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5" sheetId="5" r:id="rId1"/>
  </sheets>
  <definedNames>
    <definedName name="_163750out" localSheetId="0">Foglio5!$A$1:$AC$462</definedName>
  </definedNames>
  <calcPr calcId="125725"/>
</workbook>
</file>

<file path=xl/calcChain.xml><?xml version="1.0" encoding="utf-8"?>
<calcChain xmlns="http://schemas.openxmlformats.org/spreadsheetml/2006/main">
  <c r="AC464" i="5"/>
  <c r="W462"/>
  <c r="V462"/>
  <c r="U462"/>
  <c r="N462"/>
  <c r="M462"/>
  <c r="L462"/>
  <c r="J462"/>
  <c r="I462"/>
  <c r="H462"/>
  <c r="E462"/>
  <c r="D462"/>
  <c r="C462"/>
  <c r="W461"/>
  <c r="V461"/>
  <c r="U461"/>
  <c r="N461"/>
  <c r="M461"/>
  <c r="L461"/>
  <c r="J461"/>
  <c r="I461"/>
  <c r="H461"/>
  <c r="E461"/>
  <c r="D461"/>
  <c r="C461"/>
  <c r="W460"/>
  <c r="V460"/>
  <c r="U460"/>
  <c r="N460"/>
  <c r="M460"/>
  <c r="L460"/>
  <c r="J460"/>
  <c r="I460"/>
  <c r="H460"/>
  <c r="E460"/>
  <c r="D460"/>
  <c r="C460"/>
  <c r="W459"/>
  <c r="V459"/>
  <c r="U459"/>
  <c r="N459"/>
  <c r="M459"/>
  <c r="L459"/>
  <c r="J459"/>
  <c r="I459"/>
  <c r="H459"/>
  <c r="E459"/>
  <c r="D459"/>
  <c r="C459"/>
  <c r="W458"/>
  <c r="V458"/>
  <c r="U458"/>
  <c r="N458"/>
  <c r="M458"/>
  <c r="L458"/>
  <c r="J458"/>
  <c r="I458"/>
  <c r="H458"/>
  <c r="E458"/>
  <c r="D458"/>
  <c r="C458"/>
  <c r="W457"/>
  <c r="V457"/>
  <c r="U457"/>
  <c r="N457"/>
  <c r="M457"/>
  <c r="L457"/>
  <c r="J457"/>
  <c r="I457"/>
  <c r="H457"/>
  <c r="E457"/>
  <c r="D457"/>
  <c r="C457"/>
  <c r="W456"/>
  <c r="V456"/>
  <c r="U456"/>
  <c r="N456"/>
  <c r="M456"/>
  <c r="L456"/>
  <c r="J456"/>
  <c r="I456"/>
  <c r="H456"/>
  <c r="E456"/>
  <c r="D456"/>
  <c r="C456"/>
  <c r="W455"/>
  <c r="V455"/>
  <c r="U455"/>
  <c r="N455"/>
  <c r="M455"/>
  <c r="L455"/>
  <c r="J455"/>
  <c r="I455"/>
  <c r="H455"/>
  <c r="E455"/>
  <c r="D455"/>
  <c r="C455"/>
  <c r="W454"/>
  <c r="V454"/>
  <c r="U454"/>
  <c r="N454"/>
  <c r="M454"/>
  <c r="L454"/>
  <c r="J454"/>
  <c r="I454"/>
  <c r="H454"/>
  <c r="E454"/>
  <c r="D454"/>
  <c r="C454"/>
  <c r="W453"/>
  <c r="V453"/>
  <c r="U453"/>
  <c r="N453"/>
  <c r="M453"/>
  <c r="L453"/>
  <c r="J453"/>
  <c r="I453"/>
  <c r="H453"/>
  <c r="E453"/>
  <c r="D453"/>
  <c r="C453"/>
  <c r="W452"/>
  <c r="V452"/>
  <c r="U452"/>
  <c r="N452"/>
  <c r="M452"/>
  <c r="L452"/>
  <c r="J452"/>
  <c r="I452"/>
  <c r="H452"/>
  <c r="E452"/>
  <c r="D452"/>
  <c r="C452"/>
  <c r="W451"/>
  <c r="V451"/>
  <c r="U451"/>
  <c r="N451"/>
  <c r="M451"/>
  <c r="L451"/>
  <c r="J451"/>
  <c r="I451"/>
  <c r="H451"/>
  <c r="E451"/>
  <c r="D451"/>
  <c r="C451"/>
  <c r="W450"/>
  <c r="V450"/>
  <c r="U450"/>
  <c r="N450"/>
  <c r="M450"/>
  <c r="L450"/>
  <c r="J450"/>
  <c r="I450"/>
  <c r="H450"/>
  <c r="E450"/>
  <c r="D450"/>
  <c r="C450"/>
  <c r="W449"/>
  <c r="V449"/>
  <c r="U449"/>
  <c r="N449"/>
  <c r="M449"/>
  <c r="L449"/>
  <c r="J449"/>
  <c r="I449"/>
  <c r="H449"/>
  <c r="E449"/>
  <c r="D449"/>
  <c r="C449"/>
  <c r="W448"/>
  <c r="V448"/>
  <c r="U448"/>
  <c r="N448"/>
  <c r="M448"/>
  <c r="L448"/>
  <c r="J448"/>
  <c r="I448"/>
  <c r="H448"/>
  <c r="E448"/>
  <c r="D448"/>
  <c r="C448"/>
  <c r="W447"/>
  <c r="V447"/>
  <c r="U447"/>
  <c r="N447"/>
  <c r="M447"/>
  <c r="L447"/>
  <c r="J447"/>
  <c r="I447"/>
  <c r="H447"/>
  <c r="E447"/>
  <c r="D447"/>
  <c r="C447"/>
  <c r="W446"/>
  <c r="V446"/>
  <c r="U446"/>
  <c r="N446"/>
  <c r="M446"/>
  <c r="L446"/>
  <c r="J446"/>
  <c r="I446"/>
  <c r="H446"/>
  <c r="E446"/>
  <c r="D446"/>
  <c r="C446"/>
  <c r="W445"/>
  <c r="V445"/>
  <c r="U445"/>
  <c r="N445"/>
  <c r="M445"/>
  <c r="L445"/>
  <c r="J445"/>
  <c r="I445"/>
  <c r="H445"/>
  <c r="E445"/>
  <c r="D445"/>
  <c r="C445"/>
  <c r="W444"/>
  <c r="V444"/>
  <c r="U444"/>
  <c r="N444"/>
  <c r="M444"/>
  <c r="L444"/>
  <c r="J444"/>
  <c r="I444"/>
  <c r="H444"/>
  <c r="E444"/>
  <c r="D444"/>
  <c r="C444"/>
  <c r="W443"/>
  <c r="V443"/>
  <c r="U443"/>
  <c r="N443"/>
  <c r="M443"/>
  <c r="L443"/>
  <c r="J443"/>
  <c r="I443"/>
  <c r="H443"/>
  <c r="E443"/>
  <c r="D443"/>
  <c r="C443"/>
  <c r="W442"/>
  <c r="V442"/>
  <c r="U442"/>
  <c r="N442"/>
  <c r="M442"/>
  <c r="L442"/>
  <c r="J442"/>
  <c r="I442"/>
  <c r="H442"/>
  <c r="E442"/>
  <c r="D442"/>
  <c r="C442"/>
  <c r="W441"/>
  <c r="V441"/>
  <c r="U441"/>
  <c r="N441"/>
  <c r="M441"/>
  <c r="L441"/>
  <c r="J441"/>
  <c r="I441"/>
  <c r="H441"/>
  <c r="E441"/>
  <c r="D441"/>
  <c r="C441"/>
  <c r="W440"/>
  <c r="V440"/>
  <c r="U440"/>
  <c r="N440"/>
  <c r="M440"/>
  <c r="L440"/>
  <c r="J440"/>
  <c r="I440"/>
  <c r="H440"/>
  <c r="E440"/>
  <c r="D440"/>
  <c r="C440"/>
  <c r="W439"/>
  <c r="V439"/>
  <c r="U439"/>
  <c r="N439"/>
  <c r="M439"/>
  <c r="L439"/>
  <c r="J439"/>
  <c r="I439"/>
  <c r="H439"/>
  <c r="E439"/>
  <c r="D439"/>
  <c r="C439"/>
  <c r="W438"/>
  <c r="V438"/>
  <c r="U438"/>
  <c r="N438"/>
  <c r="M438"/>
  <c r="L438"/>
  <c r="J438"/>
  <c r="I438"/>
  <c r="H438"/>
  <c r="E438"/>
  <c r="D438"/>
  <c r="C438"/>
  <c r="W437"/>
  <c r="V437"/>
  <c r="U437"/>
  <c r="N437"/>
  <c r="M437"/>
  <c r="L437"/>
  <c r="J437"/>
  <c r="I437"/>
  <c r="H437"/>
  <c r="E437"/>
  <c r="D437"/>
  <c r="C437"/>
  <c r="W436"/>
  <c r="V436"/>
  <c r="U436"/>
  <c r="N436"/>
  <c r="M436"/>
  <c r="L436"/>
  <c r="J436"/>
  <c r="I436"/>
  <c r="H436"/>
  <c r="E436"/>
  <c r="D436"/>
  <c r="C436"/>
  <c r="W435"/>
  <c r="V435"/>
  <c r="U435"/>
  <c r="N435"/>
  <c r="M435"/>
  <c r="L435"/>
  <c r="J435"/>
  <c r="I435"/>
  <c r="H435"/>
  <c r="E435"/>
  <c r="D435"/>
  <c r="C435"/>
  <c r="W434"/>
  <c r="V434"/>
  <c r="U434"/>
  <c r="N434"/>
  <c r="M434"/>
  <c r="L434"/>
  <c r="J434"/>
  <c r="I434"/>
  <c r="H434"/>
  <c r="E434"/>
  <c r="D434"/>
  <c r="C434"/>
  <c r="W433"/>
  <c r="V433"/>
  <c r="U433"/>
  <c r="N433"/>
  <c r="M433"/>
  <c r="L433"/>
  <c r="J433"/>
  <c r="I433"/>
  <c r="H433"/>
  <c r="E433"/>
  <c r="D433"/>
  <c r="C433"/>
  <c r="W432"/>
  <c r="V432"/>
  <c r="U432"/>
  <c r="N432"/>
  <c r="M432"/>
  <c r="L432"/>
  <c r="J432"/>
  <c r="I432"/>
  <c r="H432"/>
  <c r="E432"/>
  <c r="D432"/>
  <c r="C432"/>
  <c r="W431"/>
  <c r="V431"/>
  <c r="U431"/>
  <c r="N431"/>
  <c r="M431"/>
  <c r="L431"/>
  <c r="J431"/>
  <c r="I431"/>
  <c r="H431"/>
  <c r="E431"/>
  <c r="D431"/>
  <c r="C431"/>
  <c r="W430"/>
  <c r="V430"/>
  <c r="U430"/>
  <c r="N430"/>
  <c r="M430"/>
  <c r="L430"/>
  <c r="J430"/>
  <c r="I430"/>
  <c r="H430"/>
  <c r="E430"/>
  <c r="D430"/>
  <c r="C430"/>
  <c r="W429"/>
  <c r="V429"/>
  <c r="U429"/>
  <c r="N429"/>
  <c r="M429"/>
  <c r="L429"/>
  <c r="J429"/>
  <c r="I429"/>
  <c r="H429"/>
  <c r="E429"/>
  <c r="D429"/>
  <c r="C429"/>
  <c r="W428"/>
  <c r="V428"/>
  <c r="U428"/>
  <c r="N428"/>
  <c r="M428"/>
  <c r="L428"/>
  <c r="J428"/>
  <c r="I428"/>
  <c r="H428"/>
  <c r="E428"/>
  <c r="D428"/>
  <c r="C428"/>
  <c r="W427"/>
  <c r="V427"/>
  <c r="U427"/>
  <c r="N427"/>
  <c r="M427"/>
  <c r="L427"/>
  <c r="J427"/>
  <c r="I427"/>
  <c r="H427"/>
  <c r="E427"/>
  <c r="D427"/>
  <c r="C427"/>
  <c r="W426"/>
  <c r="V426"/>
  <c r="U426"/>
  <c r="N426"/>
  <c r="M426"/>
  <c r="L426"/>
  <c r="J426"/>
  <c r="I426"/>
  <c r="H426"/>
  <c r="E426"/>
  <c r="D426"/>
  <c r="C426"/>
  <c r="W425"/>
  <c r="V425"/>
  <c r="U425"/>
  <c r="N425"/>
  <c r="M425"/>
  <c r="L425"/>
  <c r="J425"/>
  <c r="I425"/>
  <c r="H425"/>
  <c r="E425"/>
  <c r="D425"/>
  <c r="C425"/>
  <c r="W424"/>
  <c r="V424"/>
  <c r="U424"/>
  <c r="N424"/>
  <c r="M424"/>
  <c r="L424"/>
  <c r="J424"/>
  <c r="I424"/>
  <c r="H424"/>
  <c r="E424"/>
  <c r="D424"/>
  <c r="C424"/>
  <c r="W423"/>
  <c r="V423"/>
  <c r="U423"/>
  <c r="N423"/>
  <c r="M423"/>
  <c r="L423"/>
  <c r="J423"/>
  <c r="I423"/>
  <c r="H423"/>
  <c r="E423"/>
  <c r="D423"/>
  <c r="C423"/>
  <c r="W422"/>
  <c r="V422"/>
  <c r="U422"/>
  <c r="N422"/>
  <c r="M422"/>
  <c r="L422"/>
  <c r="J422"/>
  <c r="I422"/>
  <c r="H422"/>
  <c r="E422"/>
  <c r="D422"/>
  <c r="C422"/>
  <c r="W421"/>
  <c r="V421"/>
  <c r="U421"/>
  <c r="N421"/>
  <c r="M421"/>
  <c r="L421"/>
  <c r="J421"/>
  <c r="I421"/>
  <c r="H421"/>
  <c r="E421"/>
  <c r="D421"/>
  <c r="C421"/>
  <c r="W420"/>
  <c r="V420"/>
  <c r="U420"/>
  <c r="N420"/>
  <c r="M420"/>
  <c r="L420"/>
  <c r="J420"/>
  <c r="I420"/>
  <c r="H420"/>
  <c r="E420"/>
  <c r="D420"/>
  <c r="C420"/>
  <c r="W419"/>
  <c r="V419"/>
  <c r="U419"/>
  <c r="N419"/>
  <c r="M419"/>
  <c r="L419"/>
  <c r="J419"/>
  <c r="I419"/>
  <c r="H419"/>
  <c r="E419"/>
  <c r="D419"/>
  <c r="C419"/>
  <c r="W418"/>
  <c r="V418"/>
  <c r="U418"/>
  <c r="N418"/>
  <c r="M418"/>
  <c r="L418"/>
  <c r="J418"/>
  <c r="I418"/>
  <c r="H418"/>
  <c r="E418"/>
  <c r="D418"/>
  <c r="C418"/>
  <c r="W417"/>
  <c r="V417"/>
  <c r="U417"/>
  <c r="N417"/>
  <c r="M417"/>
  <c r="L417"/>
  <c r="J417"/>
  <c r="I417"/>
  <c r="H417"/>
  <c r="E417"/>
  <c r="D417"/>
  <c r="C417"/>
  <c r="W416"/>
  <c r="V416"/>
  <c r="U416"/>
  <c r="N416"/>
  <c r="M416"/>
  <c r="L416"/>
  <c r="J416"/>
  <c r="I416"/>
  <c r="H416"/>
  <c r="E416"/>
  <c r="D416"/>
  <c r="C416"/>
  <c r="W415"/>
  <c r="V415"/>
  <c r="U415"/>
  <c r="N415"/>
  <c r="M415"/>
  <c r="L415"/>
  <c r="J415"/>
  <c r="I415"/>
  <c r="H415"/>
  <c r="E415"/>
  <c r="D415"/>
  <c r="C415"/>
  <c r="W414"/>
  <c r="V414"/>
  <c r="U414"/>
  <c r="N414"/>
  <c r="M414"/>
  <c r="L414"/>
  <c r="J414"/>
  <c r="I414"/>
  <c r="H414"/>
  <c r="E414"/>
  <c r="D414"/>
  <c r="C414"/>
  <c r="W413"/>
  <c r="V413"/>
  <c r="U413"/>
  <c r="N413"/>
  <c r="M413"/>
  <c r="L413"/>
  <c r="J413"/>
  <c r="I413"/>
  <c r="H413"/>
  <c r="E413"/>
  <c r="D413"/>
  <c r="C413"/>
  <c r="W412"/>
  <c r="V412"/>
  <c r="U412"/>
  <c r="N412"/>
  <c r="M412"/>
  <c r="L412"/>
  <c r="J412"/>
  <c r="I412"/>
  <c r="H412"/>
  <c r="E412"/>
  <c r="D412"/>
  <c r="C412"/>
  <c r="W411"/>
  <c r="V411"/>
  <c r="U411"/>
  <c r="N411"/>
  <c r="M411"/>
  <c r="L411"/>
  <c r="J411"/>
  <c r="I411"/>
  <c r="H411"/>
  <c r="E411"/>
  <c r="D411"/>
  <c r="C411"/>
  <c r="W410"/>
  <c r="V410"/>
  <c r="U410"/>
  <c r="N410"/>
  <c r="M410"/>
  <c r="L410"/>
  <c r="J410"/>
  <c r="I410"/>
  <c r="H410"/>
  <c r="E410"/>
  <c r="D410"/>
  <c r="C410"/>
  <c r="W409"/>
  <c r="V409"/>
  <c r="U409"/>
  <c r="N409"/>
  <c r="M409"/>
  <c r="L409"/>
  <c r="J409"/>
  <c r="I409"/>
  <c r="H409"/>
  <c r="E409"/>
  <c r="D409"/>
  <c r="C409"/>
  <c r="W408"/>
  <c r="V408"/>
  <c r="U408"/>
  <c r="N408"/>
  <c r="M408"/>
  <c r="L408"/>
  <c r="J408"/>
  <c r="I408"/>
  <c r="H408"/>
  <c r="E408"/>
  <c r="D408"/>
  <c r="C408"/>
  <c r="W407"/>
  <c r="V407"/>
  <c r="U407"/>
  <c r="N407"/>
  <c r="M407"/>
  <c r="L407"/>
  <c r="J407"/>
  <c r="I407"/>
  <c r="H407"/>
  <c r="E407"/>
  <c r="D407"/>
  <c r="C407"/>
  <c r="W406"/>
  <c r="V406"/>
  <c r="U406"/>
  <c r="N406"/>
  <c r="M406"/>
  <c r="L406"/>
  <c r="J406"/>
  <c r="I406"/>
  <c r="H406"/>
  <c r="E406"/>
  <c r="D406"/>
  <c r="C406"/>
  <c r="W405"/>
  <c r="V405"/>
  <c r="U405"/>
  <c r="N405"/>
  <c r="M405"/>
  <c r="L405"/>
  <c r="J405"/>
  <c r="I405"/>
  <c r="H405"/>
  <c r="E405"/>
  <c r="D405"/>
  <c r="C405"/>
  <c r="W404"/>
  <c r="V404"/>
  <c r="U404"/>
  <c r="N404"/>
  <c r="M404"/>
  <c r="L404"/>
  <c r="J404"/>
  <c r="I404"/>
  <c r="H404"/>
  <c r="E404"/>
  <c r="D404"/>
  <c r="C404"/>
  <c r="W403"/>
  <c r="V403"/>
  <c r="U403"/>
  <c r="N403"/>
  <c r="M403"/>
  <c r="L403"/>
  <c r="J403"/>
  <c r="I403"/>
  <c r="H403"/>
  <c r="E403"/>
  <c r="D403"/>
  <c r="C403"/>
  <c r="W402"/>
  <c r="V402"/>
  <c r="U402"/>
  <c r="N402"/>
  <c r="M402"/>
  <c r="L402"/>
  <c r="J402"/>
  <c r="I402"/>
  <c r="H402"/>
  <c r="E402"/>
  <c r="D402"/>
  <c r="C402"/>
  <c r="W401"/>
  <c r="V401"/>
  <c r="U401"/>
  <c r="N401"/>
  <c r="M401"/>
  <c r="L401"/>
  <c r="J401"/>
  <c r="I401"/>
  <c r="H401"/>
  <c r="E401"/>
  <c r="D401"/>
  <c r="C401"/>
  <c r="W400"/>
  <c r="V400"/>
  <c r="U400"/>
  <c r="N400"/>
  <c r="M400"/>
  <c r="L400"/>
  <c r="J400"/>
  <c r="I400"/>
  <c r="H400"/>
  <c r="E400"/>
  <c r="D400"/>
  <c r="C400"/>
  <c r="W399"/>
  <c r="V399"/>
  <c r="U399"/>
  <c r="N399"/>
  <c r="M399"/>
  <c r="L399"/>
  <c r="J399"/>
  <c r="I399"/>
  <c r="H399"/>
  <c r="E399"/>
  <c r="D399"/>
  <c r="C399"/>
  <c r="W398"/>
  <c r="V398"/>
  <c r="U398"/>
  <c r="N398"/>
  <c r="M398"/>
  <c r="L398"/>
  <c r="J398"/>
  <c r="I398"/>
  <c r="H398"/>
  <c r="E398"/>
  <c r="D398"/>
  <c r="C398"/>
  <c r="W397"/>
  <c r="V397"/>
  <c r="U397"/>
  <c r="N397"/>
  <c r="M397"/>
  <c r="L397"/>
  <c r="J397"/>
  <c r="I397"/>
  <c r="H397"/>
  <c r="E397"/>
  <c r="D397"/>
  <c r="C397"/>
  <c r="W396"/>
  <c r="V396"/>
  <c r="U396"/>
  <c r="N396"/>
  <c r="M396"/>
  <c r="L396"/>
  <c r="J396"/>
  <c r="I396"/>
  <c r="H396"/>
  <c r="E396"/>
  <c r="D396"/>
  <c r="C396"/>
  <c r="W395"/>
  <c r="V395"/>
  <c r="U395"/>
  <c r="N395"/>
  <c r="M395"/>
  <c r="L395"/>
  <c r="J395"/>
  <c r="I395"/>
  <c r="H395"/>
  <c r="E395"/>
  <c r="D395"/>
  <c r="C395"/>
  <c r="W394"/>
  <c r="V394"/>
  <c r="U394"/>
  <c r="N394"/>
  <c r="M394"/>
  <c r="L394"/>
  <c r="J394"/>
  <c r="I394"/>
  <c r="H394"/>
  <c r="E394"/>
  <c r="D394"/>
  <c r="C394"/>
  <c r="W393"/>
  <c r="V393"/>
  <c r="U393"/>
  <c r="N393"/>
  <c r="M393"/>
  <c r="L393"/>
  <c r="J393"/>
  <c r="I393"/>
  <c r="H393"/>
  <c r="E393"/>
  <c r="D393"/>
  <c r="C393"/>
  <c r="W392"/>
  <c r="V392"/>
  <c r="U392"/>
  <c r="N392"/>
  <c r="M392"/>
  <c r="L392"/>
  <c r="J392"/>
  <c r="I392"/>
  <c r="H392"/>
  <c r="E392"/>
  <c r="D392"/>
  <c r="C392"/>
  <c r="W391"/>
  <c r="V391"/>
  <c r="U391"/>
  <c r="N391"/>
  <c r="M391"/>
  <c r="L391"/>
  <c r="J391"/>
  <c r="I391"/>
  <c r="H391"/>
  <c r="E391"/>
  <c r="D391"/>
  <c r="C391"/>
  <c r="W390"/>
  <c r="V390"/>
  <c r="U390"/>
  <c r="N390"/>
  <c r="M390"/>
  <c r="L390"/>
  <c r="J390"/>
  <c r="I390"/>
  <c r="H390"/>
  <c r="E390"/>
  <c r="D390"/>
  <c r="C390"/>
  <c r="W389"/>
  <c r="V389"/>
  <c r="U389"/>
  <c r="N389"/>
  <c r="M389"/>
  <c r="L389"/>
  <c r="J389"/>
  <c r="I389"/>
  <c r="H389"/>
  <c r="E389"/>
  <c r="D389"/>
  <c r="C389"/>
  <c r="W388"/>
  <c r="V388"/>
  <c r="U388"/>
  <c r="N388"/>
  <c r="M388"/>
  <c r="L388"/>
  <c r="J388"/>
  <c r="I388"/>
  <c r="H388"/>
  <c r="E388"/>
  <c r="D388"/>
  <c r="C388"/>
  <c r="W387"/>
  <c r="V387"/>
  <c r="U387"/>
  <c r="N387"/>
  <c r="M387"/>
  <c r="L387"/>
  <c r="J387"/>
  <c r="I387"/>
  <c r="H387"/>
  <c r="E387"/>
  <c r="D387"/>
  <c r="C387"/>
  <c r="W386"/>
  <c r="V386"/>
  <c r="U386"/>
  <c r="N386"/>
  <c r="M386"/>
  <c r="L386"/>
  <c r="J386"/>
  <c r="I386"/>
  <c r="H386"/>
  <c r="E386"/>
  <c r="D386"/>
  <c r="C386"/>
  <c r="W385"/>
  <c r="V385"/>
  <c r="U385"/>
  <c r="N385"/>
  <c r="M385"/>
  <c r="L385"/>
  <c r="J385"/>
  <c r="I385"/>
  <c r="H385"/>
  <c r="E385"/>
  <c r="D385"/>
  <c r="C385"/>
  <c r="W384"/>
  <c r="V384"/>
  <c r="U384"/>
  <c r="N384"/>
  <c r="M384"/>
  <c r="L384"/>
  <c r="J384"/>
  <c r="I384"/>
  <c r="H384"/>
  <c r="E384"/>
  <c r="D384"/>
  <c r="C384"/>
  <c r="W383"/>
  <c r="V383"/>
  <c r="U383"/>
  <c r="N383"/>
  <c r="M383"/>
  <c r="L383"/>
  <c r="J383"/>
  <c r="I383"/>
  <c r="H383"/>
  <c r="E383"/>
  <c r="D383"/>
  <c r="C383"/>
  <c r="W382"/>
  <c r="V382"/>
  <c r="U382"/>
  <c r="N382"/>
  <c r="M382"/>
  <c r="L382"/>
  <c r="J382"/>
  <c r="I382"/>
  <c r="H382"/>
  <c r="E382"/>
  <c r="D382"/>
  <c r="C382"/>
  <c r="W381"/>
  <c r="V381"/>
  <c r="U381"/>
  <c r="N381"/>
  <c r="M381"/>
  <c r="L381"/>
  <c r="J381"/>
  <c r="I381"/>
  <c r="H381"/>
  <c r="E381"/>
  <c r="D381"/>
  <c r="C381"/>
  <c r="W380"/>
  <c r="V380"/>
  <c r="U380"/>
  <c r="N380"/>
  <c r="M380"/>
  <c r="L380"/>
  <c r="J380"/>
  <c r="I380"/>
  <c r="H380"/>
  <c r="E380"/>
  <c r="D380"/>
  <c r="C380"/>
  <c r="W379"/>
  <c r="V379"/>
  <c r="U379"/>
  <c r="N379"/>
  <c r="M379"/>
  <c r="L379"/>
  <c r="J379"/>
  <c r="I379"/>
  <c r="H379"/>
  <c r="E379"/>
  <c r="D379"/>
  <c r="C379"/>
  <c r="W378"/>
  <c r="V378"/>
  <c r="U378"/>
  <c r="N378"/>
  <c r="M378"/>
  <c r="L378"/>
  <c r="J378"/>
  <c r="I378"/>
  <c r="H378"/>
  <c r="E378"/>
  <c r="D378"/>
  <c r="C378"/>
  <c r="W377"/>
  <c r="V377"/>
  <c r="U377"/>
  <c r="N377"/>
  <c r="M377"/>
  <c r="L377"/>
  <c r="J377"/>
  <c r="I377"/>
  <c r="H377"/>
  <c r="E377"/>
  <c r="D377"/>
  <c r="C377"/>
  <c r="W376"/>
  <c r="V376"/>
  <c r="U376"/>
  <c r="N376"/>
  <c r="M376"/>
  <c r="L376"/>
  <c r="J376"/>
  <c r="I376"/>
  <c r="H376"/>
  <c r="E376"/>
  <c r="D376"/>
  <c r="C376"/>
  <c r="W375"/>
  <c r="V375"/>
  <c r="U375"/>
  <c r="N375"/>
  <c r="M375"/>
  <c r="L375"/>
  <c r="J375"/>
  <c r="I375"/>
  <c r="H375"/>
  <c r="E375"/>
  <c r="D375"/>
  <c r="C375"/>
  <c r="W374"/>
  <c r="V374"/>
  <c r="U374"/>
  <c r="N374"/>
  <c r="M374"/>
  <c r="L374"/>
  <c r="J374"/>
  <c r="I374"/>
  <c r="H374"/>
  <c r="E374"/>
  <c r="D374"/>
  <c r="C374"/>
  <c r="W373"/>
  <c r="V373"/>
  <c r="U373"/>
  <c r="N373"/>
  <c r="M373"/>
  <c r="L373"/>
  <c r="J373"/>
  <c r="I373"/>
  <c r="H373"/>
  <c r="E373"/>
  <c r="D373"/>
  <c r="C373"/>
  <c r="W372"/>
  <c r="V372"/>
  <c r="U372"/>
  <c r="N372"/>
  <c r="M372"/>
  <c r="L372"/>
  <c r="J372"/>
  <c r="I372"/>
  <c r="H372"/>
  <c r="E372"/>
  <c r="D372"/>
  <c r="C372"/>
  <c r="W371"/>
  <c r="V371"/>
  <c r="U371"/>
  <c r="N371"/>
  <c r="M371"/>
  <c r="L371"/>
  <c r="J371"/>
  <c r="I371"/>
  <c r="H371"/>
  <c r="E371"/>
  <c r="D371"/>
  <c r="C371"/>
  <c r="W370"/>
  <c r="V370"/>
  <c r="U370"/>
  <c r="N370"/>
  <c r="M370"/>
  <c r="L370"/>
  <c r="J370"/>
  <c r="I370"/>
  <c r="H370"/>
  <c r="E370"/>
  <c r="D370"/>
  <c r="C370"/>
  <c r="W369"/>
  <c r="V369"/>
  <c r="U369"/>
  <c r="N369"/>
  <c r="M369"/>
  <c r="L369"/>
  <c r="J369"/>
  <c r="I369"/>
  <c r="H369"/>
  <c r="E369"/>
  <c r="D369"/>
  <c r="C369"/>
  <c r="W368"/>
  <c r="V368"/>
  <c r="U368"/>
  <c r="N368"/>
  <c r="M368"/>
  <c r="L368"/>
  <c r="J368"/>
  <c r="I368"/>
  <c r="H368"/>
  <c r="E368"/>
  <c r="D368"/>
  <c r="C368"/>
  <c r="W367"/>
  <c r="V367"/>
  <c r="U367"/>
  <c r="N367"/>
  <c r="M367"/>
  <c r="L367"/>
  <c r="J367"/>
  <c r="I367"/>
  <c r="H367"/>
  <c r="E367"/>
  <c r="D367"/>
  <c r="C367"/>
  <c r="W366"/>
  <c r="V366"/>
  <c r="U366"/>
  <c r="N366"/>
  <c r="M366"/>
  <c r="L366"/>
  <c r="J366"/>
  <c r="I366"/>
  <c r="H366"/>
  <c r="E366"/>
  <c r="D366"/>
  <c r="C366"/>
  <c r="W365"/>
  <c r="V365"/>
  <c r="U365"/>
  <c r="N365"/>
  <c r="M365"/>
  <c r="L365"/>
  <c r="J365"/>
  <c r="I365"/>
  <c r="H365"/>
  <c r="E365"/>
  <c r="D365"/>
  <c r="C365"/>
  <c r="W364"/>
  <c r="V364"/>
  <c r="U364"/>
  <c r="N364"/>
  <c r="M364"/>
  <c r="L364"/>
  <c r="J364"/>
  <c r="I364"/>
  <c r="H364"/>
  <c r="E364"/>
  <c r="D364"/>
  <c r="C364"/>
  <c r="W363"/>
  <c r="V363"/>
  <c r="U363"/>
  <c r="N363"/>
  <c r="M363"/>
  <c r="L363"/>
  <c r="J363"/>
  <c r="I363"/>
  <c r="H363"/>
  <c r="E363"/>
  <c r="D363"/>
  <c r="C363"/>
  <c r="W362"/>
  <c r="V362"/>
  <c r="U362"/>
  <c r="N362"/>
  <c r="M362"/>
  <c r="L362"/>
  <c r="J362"/>
  <c r="I362"/>
  <c r="H362"/>
  <c r="E362"/>
  <c r="D362"/>
  <c r="C362"/>
  <c r="W361"/>
  <c r="V361"/>
  <c r="U361"/>
  <c r="N361"/>
  <c r="M361"/>
  <c r="L361"/>
  <c r="J361"/>
  <c r="I361"/>
  <c r="H361"/>
  <c r="E361"/>
  <c r="D361"/>
  <c r="C361"/>
  <c r="W360"/>
  <c r="V360"/>
  <c r="U360"/>
  <c r="N360"/>
  <c r="M360"/>
  <c r="L360"/>
  <c r="J360"/>
  <c r="I360"/>
  <c r="H360"/>
  <c r="E360"/>
  <c r="D360"/>
  <c r="C360"/>
  <c r="W359"/>
  <c r="V359"/>
  <c r="U359"/>
  <c r="N359"/>
  <c r="M359"/>
  <c r="L359"/>
  <c r="J359"/>
  <c r="I359"/>
  <c r="H359"/>
  <c r="E359"/>
  <c r="D359"/>
  <c r="C359"/>
  <c r="W358"/>
  <c r="V358"/>
  <c r="U358"/>
  <c r="N358"/>
  <c r="M358"/>
  <c r="L358"/>
  <c r="J358"/>
  <c r="I358"/>
  <c r="H358"/>
  <c r="E358"/>
  <c r="D358"/>
  <c r="C358"/>
  <c r="W357"/>
  <c r="V357"/>
  <c r="U357"/>
  <c r="N357"/>
  <c r="M357"/>
  <c r="L357"/>
  <c r="J357"/>
  <c r="I357"/>
  <c r="H357"/>
  <c r="E357"/>
  <c r="D357"/>
  <c r="C357"/>
  <c r="W356"/>
  <c r="V356"/>
  <c r="U356"/>
  <c r="N356"/>
  <c r="M356"/>
  <c r="L356"/>
  <c r="J356"/>
  <c r="I356"/>
  <c r="H356"/>
  <c r="E356"/>
  <c r="D356"/>
  <c r="C356"/>
  <c r="W355"/>
  <c r="V355"/>
  <c r="U355"/>
  <c r="N355"/>
  <c r="M355"/>
  <c r="L355"/>
  <c r="J355"/>
  <c r="I355"/>
  <c r="H355"/>
  <c r="E355"/>
  <c r="D355"/>
  <c r="C355"/>
  <c r="W354"/>
  <c r="V354"/>
  <c r="U354"/>
  <c r="N354"/>
  <c r="M354"/>
  <c r="L354"/>
  <c r="J354"/>
  <c r="I354"/>
  <c r="H354"/>
  <c r="E354"/>
  <c r="D354"/>
  <c r="C354"/>
  <c r="W353"/>
  <c r="V353"/>
  <c r="U353"/>
  <c r="N353"/>
  <c r="M353"/>
  <c r="L353"/>
  <c r="J353"/>
  <c r="I353"/>
  <c r="H353"/>
  <c r="E353"/>
  <c r="D353"/>
  <c r="C353"/>
  <c r="W352"/>
  <c r="V352"/>
  <c r="U352"/>
  <c r="N352"/>
  <c r="M352"/>
  <c r="L352"/>
  <c r="J352"/>
  <c r="I352"/>
  <c r="H352"/>
  <c r="E352"/>
  <c r="D352"/>
  <c r="C352"/>
  <c r="W351"/>
  <c r="V351"/>
  <c r="U351"/>
  <c r="N351"/>
  <c r="M351"/>
  <c r="L351"/>
  <c r="J351"/>
  <c r="I351"/>
  <c r="H351"/>
  <c r="E351"/>
  <c r="D351"/>
  <c r="C351"/>
  <c r="W350"/>
  <c r="V350"/>
  <c r="U350"/>
  <c r="N350"/>
  <c r="M350"/>
  <c r="L350"/>
  <c r="J350"/>
  <c r="I350"/>
  <c r="H350"/>
  <c r="E350"/>
  <c r="D350"/>
  <c r="C350"/>
  <c r="W349"/>
  <c r="V349"/>
  <c r="U349"/>
  <c r="N349"/>
  <c r="M349"/>
  <c r="L349"/>
  <c r="J349"/>
  <c r="I349"/>
  <c r="H349"/>
  <c r="E349"/>
  <c r="D349"/>
  <c r="C349"/>
  <c r="W348"/>
  <c r="V348"/>
  <c r="U348"/>
  <c r="N348"/>
  <c r="M348"/>
  <c r="L348"/>
  <c r="J348"/>
  <c r="I348"/>
  <c r="H348"/>
  <c r="E348"/>
  <c r="D348"/>
  <c r="C348"/>
  <c r="W347"/>
  <c r="V347"/>
  <c r="U347"/>
  <c r="N347"/>
  <c r="M347"/>
  <c r="L347"/>
  <c r="J347"/>
  <c r="I347"/>
  <c r="H347"/>
  <c r="E347"/>
  <c r="D347"/>
  <c r="C347"/>
  <c r="W346"/>
  <c r="V346"/>
  <c r="U346"/>
  <c r="N346"/>
  <c r="M346"/>
  <c r="L346"/>
  <c r="J346"/>
  <c r="I346"/>
  <c r="H346"/>
  <c r="E346"/>
  <c r="D346"/>
  <c r="C346"/>
  <c r="W345"/>
  <c r="V345"/>
  <c r="U345"/>
  <c r="N345"/>
  <c r="M345"/>
  <c r="L345"/>
  <c r="J345"/>
  <c r="I345"/>
  <c r="H345"/>
  <c r="E345"/>
  <c r="D345"/>
  <c r="C345"/>
  <c r="W344"/>
  <c r="V344"/>
  <c r="U344"/>
  <c r="N344"/>
  <c r="M344"/>
  <c r="L344"/>
  <c r="J344"/>
  <c r="I344"/>
  <c r="H344"/>
  <c r="E344"/>
  <c r="D344"/>
  <c r="C344"/>
  <c r="W343"/>
  <c r="V343"/>
  <c r="U343"/>
  <c r="N343"/>
  <c r="M343"/>
  <c r="L343"/>
  <c r="J343"/>
  <c r="I343"/>
  <c r="H343"/>
  <c r="E343"/>
  <c r="D343"/>
  <c r="C343"/>
  <c r="W342"/>
  <c r="V342"/>
  <c r="U342"/>
  <c r="N342"/>
  <c r="M342"/>
  <c r="L342"/>
  <c r="J342"/>
  <c r="I342"/>
  <c r="H342"/>
  <c r="E342"/>
  <c r="D342"/>
  <c r="C342"/>
  <c r="W341"/>
  <c r="V341"/>
  <c r="U341"/>
  <c r="N341"/>
  <c r="M341"/>
  <c r="L341"/>
  <c r="J341"/>
  <c r="I341"/>
  <c r="H341"/>
  <c r="E341"/>
  <c r="D341"/>
  <c r="C341"/>
  <c r="W340"/>
  <c r="V340"/>
  <c r="U340"/>
  <c r="N340"/>
  <c r="M340"/>
  <c r="L340"/>
  <c r="J340"/>
  <c r="I340"/>
  <c r="H340"/>
  <c r="E340"/>
  <c r="D340"/>
  <c r="C340"/>
  <c r="W339"/>
  <c r="V339"/>
  <c r="U339"/>
  <c r="N339"/>
  <c r="M339"/>
  <c r="L339"/>
  <c r="J339"/>
  <c r="I339"/>
  <c r="H339"/>
  <c r="E339"/>
  <c r="D339"/>
  <c r="C339"/>
  <c r="W338"/>
  <c r="V338"/>
  <c r="U338"/>
  <c r="N338"/>
  <c r="M338"/>
  <c r="L338"/>
  <c r="J338"/>
  <c r="I338"/>
  <c r="H338"/>
  <c r="E338"/>
  <c r="D338"/>
  <c r="C338"/>
  <c r="W337"/>
  <c r="V337"/>
  <c r="U337"/>
  <c r="N337"/>
  <c r="M337"/>
  <c r="L337"/>
  <c r="J337"/>
  <c r="I337"/>
  <c r="H337"/>
  <c r="E337"/>
  <c r="D337"/>
  <c r="C337"/>
  <c r="W336"/>
  <c r="V336"/>
  <c r="U336"/>
  <c r="N336"/>
  <c r="M336"/>
  <c r="L336"/>
  <c r="J336"/>
  <c r="I336"/>
  <c r="H336"/>
  <c r="E336"/>
  <c r="D336"/>
  <c r="C336"/>
  <c r="W335"/>
  <c r="V335"/>
  <c r="U335"/>
  <c r="N335"/>
  <c r="M335"/>
  <c r="L335"/>
  <c r="J335"/>
  <c r="I335"/>
  <c r="H335"/>
  <c r="E335"/>
  <c r="D335"/>
  <c r="C335"/>
  <c r="W334"/>
  <c r="V334"/>
  <c r="U334"/>
  <c r="N334"/>
  <c r="M334"/>
  <c r="L334"/>
  <c r="J334"/>
  <c r="I334"/>
  <c r="H334"/>
  <c r="E334"/>
  <c r="D334"/>
  <c r="C334"/>
  <c r="W333"/>
  <c r="V333"/>
  <c r="U333"/>
  <c r="N333"/>
  <c r="M333"/>
  <c r="L333"/>
  <c r="J333"/>
  <c r="I333"/>
  <c r="H333"/>
  <c r="E333"/>
  <c r="D333"/>
  <c r="C333"/>
  <c r="W332"/>
  <c r="V332"/>
  <c r="U332"/>
  <c r="N332"/>
  <c r="M332"/>
  <c r="L332"/>
  <c r="J332"/>
  <c r="I332"/>
  <c r="H332"/>
  <c r="E332"/>
  <c r="D332"/>
  <c r="C332"/>
  <c r="W331"/>
  <c r="V331"/>
  <c r="U331"/>
  <c r="N331"/>
  <c r="M331"/>
  <c r="L331"/>
  <c r="J331"/>
  <c r="I331"/>
  <c r="H331"/>
  <c r="E331"/>
  <c r="D331"/>
  <c r="C331"/>
  <c r="W330"/>
  <c r="V330"/>
  <c r="U330"/>
  <c r="N330"/>
  <c r="M330"/>
  <c r="L330"/>
  <c r="J330"/>
  <c r="I330"/>
  <c r="H330"/>
  <c r="E330"/>
  <c r="D330"/>
  <c r="C330"/>
  <c r="W329"/>
  <c r="V329"/>
  <c r="U329"/>
  <c r="N329"/>
  <c r="M329"/>
  <c r="L329"/>
  <c r="J329"/>
  <c r="I329"/>
  <c r="H329"/>
  <c r="E329"/>
  <c r="D329"/>
  <c r="C329"/>
  <c r="W328"/>
  <c r="V328"/>
  <c r="U328"/>
  <c r="N328"/>
  <c r="M328"/>
  <c r="L328"/>
  <c r="J328"/>
  <c r="I328"/>
  <c r="H328"/>
  <c r="E328"/>
  <c r="D328"/>
  <c r="C328"/>
  <c r="W327"/>
  <c r="V327"/>
  <c r="U327"/>
  <c r="N327"/>
  <c r="M327"/>
  <c r="L327"/>
  <c r="J327"/>
  <c r="I327"/>
  <c r="H327"/>
  <c r="E327"/>
  <c r="D327"/>
  <c r="C327"/>
  <c r="W326"/>
  <c r="V326"/>
  <c r="U326"/>
  <c r="N326"/>
  <c r="M326"/>
  <c r="L326"/>
  <c r="J326"/>
  <c r="I326"/>
  <c r="H326"/>
  <c r="E326"/>
  <c r="D326"/>
  <c r="C326"/>
  <c r="W325"/>
  <c r="V325"/>
  <c r="U325"/>
  <c r="N325"/>
  <c r="M325"/>
  <c r="L325"/>
  <c r="J325"/>
  <c r="I325"/>
  <c r="H325"/>
  <c r="E325"/>
  <c r="D325"/>
  <c r="C325"/>
  <c r="W324"/>
  <c r="V324"/>
  <c r="U324"/>
  <c r="N324"/>
  <c r="M324"/>
  <c r="L324"/>
  <c r="J324"/>
  <c r="I324"/>
  <c r="H324"/>
  <c r="E324"/>
  <c r="D324"/>
  <c r="C324"/>
  <c r="W323"/>
  <c r="V323"/>
  <c r="U323"/>
  <c r="N323"/>
  <c r="M323"/>
  <c r="L323"/>
  <c r="J323"/>
  <c r="I323"/>
  <c r="H323"/>
  <c r="E323"/>
  <c r="D323"/>
  <c r="C323"/>
  <c r="W322"/>
  <c r="V322"/>
  <c r="U322"/>
  <c r="N322"/>
  <c r="M322"/>
  <c r="L322"/>
  <c r="J322"/>
  <c r="I322"/>
  <c r="H322"/>
  <c r="E322"/>
  <c r="D322"/>
  <c r="C322"/>
  <c r="W321"/>
  <c r="V321"/>
  <c r="U321"/>
  <c r="N321"/>
  <c r="M321"/>
  <c r="L321"/>
  <c r="J321"/>
  <c r="I321"/>
  <c r="H321"/>
  <c r="E321"/>
  <c r="D321"/>
  <c r="C321"/>
  <c r="W320"/>
  <c r="V320"/>
  <c r="U320"/>
  <c r="N320"/>
  <c r="M320"/>
  <c r="L320"/>
  <c r="J320"/>
  <c r="I320"/>
  <c r="H320"/>
  <c r="E320"/>
  <c r="D320"/>
  <c r="C320"/>
  <c r="W319"/>
  <c r="V319"/>
  <c r="U319"/>
  <c r="N319"/>
  <c r="M319"/>
  <c r="L319"/>
  <c r="J319"/>
  <c r="I319"/>
  <c r="H319"/>
  <c r="E319"/>
  <c r="D319"/>
  <c r="C319"/>
  <c r="W318"/>
  <c r="V318"/>
  <c r="U318"/>
  <c r="N318"/>
  <c r="M318"/>
  <c r="L318"/>
  <c r="J318"/>
  <c r="I318"/>
  <c r="H318"/>
  <c r="E318"/>
  <c r="D318"/>
  <c r="C318"/>
  <c r="W317"/>
  <c r="V317"/>
  <c r="U317"/>
  <c r="N317"/>
  <c r="M317"/>
  <c r="L317"/>
  <c r="J317"/>
  <c r="I317"/>
  <c r="H317"/>
  <c r="E317"/>
  <c r="D317"/>
  <c r="C317"/>
  <c r="W316"/>
  <c r="V316"/>
  <c r="U316"/>
  <c r="N316"/>
  <c r="M316"/>
  <c r="L316"/>
  <c r="J316"/>
  <c r="I316"/>
  <c r="H316"/>
  <c r="E316"/>
  <c r="D316"/>
  <c r="C316"/>
  <c r="W315"/>
  <c r="V315"/>
  <c r="U315"/>
  <c r="N315"/>
  <c r="M315"/>
  <c r="L315"/>
  <c r="J315"/>
  <c r="I315"/>
  <c r="H315"/>
  <c r="E315"/>
  <c r="D315"/>
  <c r="C315"/>
  <c r="W314"/>
  <c r="V314"/>
  <c r="U314"/>
  <c r="N314"/>
  <c r="M314"/>
  <c r="L314"/>
  <c r="J314"/>
  <c r="I314"/>
  <c r="H314"/>
  <c r="E314"/>
  <c r="D314"/>
  <c r="C314"/>
  <c r="W313"/>
  <c r="V313"/>
  <c r="U313"/>
  <c r="N313"/>
  <c r="M313"/>
  <c r="L313"/>
  <c r="J313"/>
  <c r="I313"/>
  <c r="H313"/>
  <c r="E313"/>
  <c r="D313"/>
  <c r="C313"/>
  <c r="W312"/>
  <c r="V312"/>
  <c r="U312"/>
  <c r="N312"/>
  <c r="M312"/>
  <c r="L312"/>
  <c r="J312"/>
  <c r="I312"/>
  <c r="H312"/>
  <c r="E312"/>
  <c r="D312"/>
  <c r="C312"/>
  <c r="W311"/>
  <c r="V311"/>
  <c r="U311"/>
  <c r="N311"/>
  <c r="M311"/>
  <c r="L311"/>
  <c r="J311"/>
  <c r="I311"/>
  <c r="H311"/>
  <c r="E311"/>
  <c r="D311"/>
  <c r="C311"/>
  <c r="W310"/>
  <c r="V310"/>
  <c r="U310"/>
  <c r="N310"/>
  <c r="M310"/>
  <c r="L310"/>
  <c r="J310"/>
  <c r="I310"/>
  <c r="H310"/>
  <c r="E310"/>
  <c r="D310"/>
  <c r="C310"/>
  <c r="W309"/>
  <c r="V309"/>
  <c r="U309"/>
  <c r="N309"/>
  <c r="M309"/>
  <c r="L309"/>
  <c r="J309"/>
  <c r="I309"/>
  <c r="H309"/>
  <c r="E309"/>
  <c r="D309"/>
  <c r="C309"/>
  <c r="W308"/>
  <c r="V308"/>
  <c r="U308"/>
  <c r="N308"/>
  <c r="M308"/>
  <c r="L308"/>
  <c r="J308"/>
  <c r="I308"/>
  <c r="H308"/>
  <c r="E308"/>
  <c r="D308"/>
  <c r="C308"/>
  <c r="W307"/>
  <c r="V307"/>
  <c r="U307"/>
  <c r="N307"/>
  <c r="M307"/>
  <c r="L307"/>
  <c r="J307"/>
  <c r="I307"/>
  <c r="H307"/>
  <c r="E307"/>
  <c r="D307"/>
  <c r="C307"/>
  <c r="W306"/>
  <c r="V306"/>
  <c r="U306"/>
  <c r="N306"/>
  <c r="M306"/>
  <c r="L306"/>
  <c r="J306"/>
  <c r="I306"/>
  <c r="H306"/>
  <c r="E306"/>
  <c r="D306"/>
  <c r="C306"/>
  <c r="W305"/>
  <c r="V305"/>
  <c r="U305"/>
  <c r="N305"/>
  <c r="M305"/>
  <c r="L305"/>
  <c r="J305"/>
  <c r="I305"/>
  <c r="H305"/>
  <c r="E305"/>
  <c r="D305"/>
  <c r="C305"/>
  <c r="W304"/>
  <c r="V304"/>
  <c r="U304"/>
  <c r="N304"/>
  <c r="M304"/>
  <c r="L304"/>
  <c r="J304"/>
  <c r="I304"/>
  <c r="H304"/>
  <c r="E304"/>
  <c r="D304"/>
  <c r="C304"/>
  <c r="W303"/>
  <c r="V303"/>
  <c r="U303"/>
  <c r="N303"/>
  <c r="M303"/>
  <c r="L303"/>
  <c r="J303"/>
  <c r="I303"/>
  <c r="H303"/>
  <c r="E303"/>
  <c r="D303"/>
  <c r="C303"/>
  <c r="W302"/>
  <c r="V302"/>
  <c r="U302"/>
  <c r="N302"/>
  <c r="M302"/>
  <c r="L302"/>
  <c r="J302"/>
  <c r="I302"/>
  <c r="H302"/>
  <c r="E302"/>
  <c r="D302"/>
  <c r="C302"/>
  <c r="W301"/>
  <c r="V301"/>
  <c r="U301"/>
  <c r="N301"/>
  <c r="M301"/>
  <c r="L301"/>
  <c r="J301"/>
  <c r="I301"/>
  <c r="H301"/>
  <c r="E301"/>
  <c r="D301"/>
  <c r="C301"/>
  <c r="W300"/>
  <c r="V300"/>
  <c r="U300"/>
  <c r="N300"/>
  <c r="M300"/>
  <c r="L300"/>
  <c r="J300"/>
  <c r="I300"/>
  <c r="H300"/>
  <c r="E300"/>
  <c r="D300"/>
  <c r="C300"/>
  <c r="W299"/>
  <c r="V299"/>
  <c r="U299"/>
  <c r="N299"/>
  <c r="M299"/>
  <c r="L299"/>
  <c r="J299"/>
  <c r="I299"/>
  <c r="H299"/>
  <c r="E299"/>
  <c r="D299"/>
  <c r="C299"/>
  <c r="W298"/>
  <c r="V298"/>
  <c r="U298"/>
  <c r="N298"/>
  <c r="M298"/>
  <c r="L298"/>
  <c r="J298"/>
  <c r="I298"/>
  <c r="H298"/>
  <c r="E298"/>
  <c r="D298"/>
  <c r="C298"/>
  <c r="W297"/>
  <c r="V297"/>
  <c r="U297"/>
  <c r="N297"/>
  <c r="M297"/>
  <c r="L297"/>
  <c r="J297"/>
  <c r="I297"/>
  <c r="H297"/>
  <c r="E297"/>
  <c r="D297"/>
  <c r="C297"/>
  <c r="W296"/>
  <c r="V296"/>
  <c r="U296"/>
  <c r="N296"/>
  <c r="M296"/>
  <c r="L296"/>
  <c r="J296"/>
  <c r="I296"/>
  <c r="H296"/>
  <c r="E296"/>
  <c r="D296"/>
  <c r="C296"/>
  <c r="W295"/>
  <c r="V295"/>
  <c r="U295"/>
  <c r="N295"/>
  <c r="M295"/>
  <c r="L295"/>
  <c r="J295"/>
  <c r="I295"/>
  <c r="H295"/>
  <c r="E295"/>
  <c r="D295"/>
  <c r="C295"/>
  <c r="W294"/>
  <c r="V294"/>
  <c r="U294"/>
  <c r="N294"/>
  <c r="M294"/>
  <c r="L294"/>
  <c r="J294"/>
  <c r="I294"/>
  <c r="H294"/>
  <c r="E294"/>
  <c r="D294"/>
  <c r="C294"/>
  <c r="W293"/>
  <c r="V293"/>
  <c r="U293"/>
  <c r="N293"/>
  <c r="M293"/>
  <c r="L293"/>
  <c r="J293"/>
  <c r="I293"/>
  <c r="H293"/>
  <c r="E293"/>
  <c r="D293"/>
  <c r="C293"/>
  <c r="W292"/>
  <c r="V292"/>
  <c r="U292"/>
  <c r="N292"/>
  <c r="M292"/>
  <c r="L292"/>
  <c r="J292"/>
  <c r="I292"/>
  <c r="H292"/>
  <c r="E292"/>
  <c r="D292"/>
  <c r="C292"/>
  <c r="W291"/>
  <c r="V291"/>
  <c r="U291"/>
  <c r="N291"/>
  <c r="M291"/>
  <c r="L291"/>
  <c r="J291"/>
  <c r="I291"/>
  <c r="H291"/>
  <c r="E291"/>
  <c r="D291"/>
  <c r="C291"/>
  <c r="W290"/>
  <c r="V290"/>
  <c r="U290"/>
  <c r="N290"/>
  <c r="M290"/>
  <c r="L290"/>
  <c r="J290"/>
  <c r="I290"/>
  <c r="H290"/>
  <c r="E290"/>
  <c r="D290"/>
  <c r="C290"/>
  <c r="W289"/>
  <c r="V289"/>
  <c r="U289"/>
  <c r="N289"/>
  <c r="M289"/>
  <c r="L289"/>
  <c r="J289"/>
  <c r="I289"/>
  <c r="H289"/>
  <c r="E289"/>
  <c r="D289"/>
  <c r="C289"/>
  <c r="W288"/>
  <c r="V288"/>
  <c r="U288"/>
  <c r="N288"/>
  <c r="M288"/>
  <c r="L288"/>
  <c r="J288"/>
  <c r="I288"/>
  <c r="H288"/>
  <c r="E288"/>
  <c r="D288"/>
  <c r="C288"/>
  <c r="W287"/>
  <c r="V287"/>
  <c r="U287"/>
  <c r="N287"/>
  <c r="M287"/>
  <c r="L287"/>
  <c r="J287"/>
  <c r="I287"/>
  <c r="H287"/>
  <c r="E287"/>
  <c r="D287"/>
  <c r="C287"/>
  <c r="W286"/>
  <c r="V286"/>
  <c r="U286"/>
  <c r="N286"/>
  <c r="M286"/>
  <c r="L286"/>
  <c r="J286"/>
  <c r="I286"/>
  <c r="H286"/>
  <c r="E286"/>
  <c r="D286"/>
  <c r="C286"/>
  <c r="W285"/>
  <c r="V285"/>
  <c r="U285"/>
  <c r="N285"/>
  <c r="M285"/>
  <c r="L285"/>
  <c r="J285"/>
  <c r="I285"/>
  <c r="H285"/>
  <c r="E285"/>
  <c r="D285"/>
  <c r="C285"/>
  <c r="W284"/>
  <c r="V284"/>
  <c r="U284"/>
  <c r="N284"/>
  <c r="M284"/>
  <c r="L284"/>
  <c r="J284"/>
  <c r="I284"/>
  <c r="H284"/>
  <c r="E284"/>
  <c r="D284"/>
  <c r="C284"/>
  <c r="W283"/>
  <c r="V283"/>
  <c r="U283"/>
  <c r="N283"/>
  <c r="M283"/>
  <c r="L283"/>
  <c r="J283"/>
  <c r="I283"/>
  <c r="H283"/>
  <c r="E283"/>
  <c r="D283"/>
  <c r="C283"/>
  <c r="W282"/>
  <c r="V282"/>
  <c r="U282"/>
  <c r="N282"/>
  <c r="M282"/>
  <c r="L282"/>
  <c r="J282"/>
  <c r="I282"/>
  <c r="H282"/>
  <c r="E282"/>
  <c r="D282"/>
  <c r="C282"/>
  <c r="W281"/>
  <c r="V281"/>
  <c r="U281"/>
  <c r="N281"/>
  <c r="M281"/>
  <c r="L281"/>
  <c r="J281"/>
  <c r="I281"/>
  <c r="H281"/>
  <c r="E281"/>
  <c r="D281"/>
  <c r="C281"/>
  <c r="W280"/>
  <c r="V280"/>
  <c r="U280"/>
  <c r="N280"/>
  <c r="M280"/>
  <c r="L280"/>
  <c r="J280"/>
  <c r="I280"/>
  <c r="H280"/>
  <c r="E280"/>
  <c r="D280"/>
  <c r="C280"/>
  <c r="W279"/>
  <c r="V279"/>
  <c r="U279"/>
  <c r="N279"/>
  <c r="M279"/>
  <c r="L279"/>
  <c r="J279"/>
  <c r="I279"/>
  <c r="H279"/>
  <c r="E279"/>
  <c r="D279"/>
  <c r="C279"/>
  <c r="W278"/>
  <c r="V278"/>
  <c r="U278"/>
  <c r="N278"/>
  <c r="M278"/>
  <c r="L278"/>
  <c r="J278"/>
  <c r="I278"/>
  <c r="H278"/>
  <c r="E278"/>
  <c r="D278"/>
  <c r="C278"/>
  <c r="W277"/>
  <c r="V277"/>
  <c r="U277"/>
  <c r="N277"/>
  <c r="M277"/>
  <c r="L277"/>
  <c r="J277"/>
  <c r="I277"/>
  <c r="H277"/>
  <c r="E277"/>
  <c r="D277"/>
  <c r="C277"/>
  <c r="W276"/>
  <c r="V276"/>
  <c r="U276"/>
  <c r="N276"/>
  <c r="M276"/>
  <c r="L276"/>
  <c r="J276"/>
  <c r="I276"/>
  <c r="H276"/>
  <c r="E276"/>
  <c r="D276"/>
  <c r="C276"/>
  <c r="W275"/>
  <c r="V275"/>
  <c r="U275"/>
  <c r="N275"/>
  <c r="M275"/>
  <c r="L275"/>
  <c r="J275"/>
  <c r="I275"/>
  <c r="H275"/>
  <c r="E275"/>
  <c r="D275"/>
  <c r="C275"/>
  <c r="W274"/>
  <c r="V274"/>
  <c r="U274"/>
  <c r="N274"/>
  <c r="M274"/>
  <c r="L274"/>
  <c r="J274"/>
  <c r="I274"/>
  <c r="H274"/>
  <c r="E274"/>
  <c r="D274"/>
  <c r="C274"/>
  <c r="W273"/>
  <c r="V273"/>
  <c r="U273"/>
  <c r="N273"/>
  <c r="M273"/>
  <c r="L273"/>
  <c r="J273"/>
  <c r="I273"/>
  <c r="H273"/>
  <c r="E273"/>
  <c r="D273"/>
  <c r="C273"/>
  <c r="W272"/>
  <c r="V272"/>
  <c r="U272"/>
  <c r="N272"/>
  <c r="M272"/>
  <c r="L272"/>
  <c r="J272"/>
  <c r="I272"/>
  <c r="H272"/>
  <c r="E272"/>
  <c r="D272"/>
  <c r="C272"/>
  <c r="W271"/>
  <c r="V271"/>
  <c r="U271"/>
  <c r="N271"/>
  <c r="M271"/>
  <c r="L271"/>
  <c r="J271"/>
  <c r="I271"/>
  <c r="H271"/>
  <c r="E271"/>
  <c r="D271"/>
  <c r="C271"/>
  <c r="W270"/>
  <c r="V270"/>
  <c r="U270"/>
  <c r="N270"/>
  <c r="M270"/>
  <c r="L270"/>
  <c r="J270"/>
  <c r="I270"/>
  <c r="H270"/>
  <c r="E270"/>
  <c r="D270"/>
  <c r="C270"/>
  <c r="W269"/>
  <c r="V269"/>
  <c r="U269"/>
  <c r="N269"/>
  <c r="M269"/>
  <c r="L269"/>
  <c r="J269"/>
  <c r="I269"/>
  <c r="H269"/>
  <c r="E269"/>
  <c r="D269"/>
  <c r="C269"/>
  <c r="W268"/>
  <c r="V268"/>
  <c r="U268"/>
  <c r="N268"/>
  <c r="M268"/>
  <c r="L268"/>
  <c r="J268"/>
  <c r="I268"/>
  <c r="H268"/>
  <c r="E268"/>
  <c r="D268"/>
  <c r="C268"/>
  <c r="W267"/>
  <c r="V267"/>
  <c r="U267"/>
  <c r="N267"/>
  <c r="M267"/>
  <c r="L267"/>
  <c r="J267"/>
  <c r="I267"/>
  <c r="H267"/>
  <c r="E267"/>
  <c r="D267"/>
  <c r="C267"/>
  <c r="W266"/>
  <c r="V266"/>
  <c r="U266"/>
  <c r="N266"/>
  <c r="M266"/>
  <c r="L266"/>
  <c r="J266"/>
  <c r="I266"/>
  <c r="H266"/>
  <c r="E266"/>
  <c r="D266"/>
  <c r="C266"/>
  <c r="W265"/>
  <c r="V265"/>
  <c r="U265"/>
  <c r="N265"/>
  <c r="M265"/>
  <c r="L265"/>
  <c r="J265"/>
  <c r="I265"/>
  <c r="H265"/>
  <c r="E265"/>
  <c r="D265"/>
  <c r="C265"/>
  <c r="W264"/>
  <c r="V264"/>
  <c r="U264"/>
  <c r="N264"/>
  <c r="M264"/>
  <c r="L264"/>
  <c r="J264"/>
  <c r="I264"/>
  <c r="H264"/>
  <c r="E264"/>
  <c r="D264"/>
  <c r="C264"/>
  <c r="W263"/>
  <c r="V263"/>
  <c r="U263"/>
  <c r="N263"/>
  <c r="M263"/>
  <c r="L263"/>
  <c r="J263"/>
  <c r="I263"/>
  <c r="H263"/>
  <c r="E263"/>
  <c r="D263"/>
  <c r="C263"/>
  <c r="W262"/>
  <c r="V262"/>
  <c r="U262"/>
  <c r="N262"/>
  <c r="M262"/>
  <c r="L262"/>
  <c r="J262"/>
  <c r="I262"/>
  <c r="H262"/>
  <c r="E262"/>
  <c r="D262"/>
  <c r="C262"/>
  <c r="W261"/>
  <c r="V261"/>
  <c r="U261"/>
  <c r="N261"/>
  <c r="M261"/>
  <c r="L261"/>
  <c r="J261"/>
  <c r="I261"/>
  <c r="H261"/>
  <c r="E261"/>
  <c r="D261"/>
  <c r="C261"/>
  <c r="W260"/>
  <c r="V260"/>
  <c r="U260"/>
  <c r="N260"/>
  <c r="M260"/>
  <c r="L260"/>
  <c r="J260"/>
  <c r="I260"/>
  <c r="H260"/>
  <c r="E260"/>
  <c r="D260"/>
  <c r="C260"/>
  <c r="W259"/>
  <c r="V259"/>
  <c r="U259"/>
  <c r="N259"/>
  <c r="M259"/>
  <c r="L259"/>
  <c r="J259"/>
  <c r="I259"/>
  <c r="H259"/>
  <c r="E259"/>
  <c r="D259"/>
  <c r="C259"/>
  <c r="W258"/>
  <c r="V258"/>
  <c r="U258"/>
  <c r="N258"/>
  <c r="M258"/>
  <c r="L258"/>
  <c r="J258"/>
  <c r="I258"/>
  <c r="H258"/>
  <c r="E258"/>
  <c r="D258"/>
  <c r="C258"/>
  <c r="W257"/>
  <c r="V257"/>
  <c r="U257"/>
  <c r="N257"/>
  <c r="M257"/>
  <c r="L257"/>
  <c r="J257"/>
  <c r="I257"/>
  <c r="H257"/>
  <c r="E257"/>
  <c r="D257"/>
  <c r="C257"/>
  <c r="W256"/>
  <c r="V256"/>
  <c r="U256"/>
  <c r="N256"/>
  <c r="M256"/>
  <c r="L256"/>
  <c r="J256"/>
  <c r="I256"/>
  <c r="H256"/>
  <c r="E256"/>
  <c r="D256"/>
  <c r="C256"/>
  <c r="W255"/>
  <c r="V255"/>
  <c r="U255"/>
  <c r="N255"/>
  <c r="M255"/>
  <c r="L255"/>
  <c r="J255"/>
  <c r="I255"/>
  <c r="H255"/>
  <c r="E255"/>
  <c r="D255"/>
  <c r="C255"/>
  <c r="W254"/>
  <c r="V254"/>
  <c r="U254"/>
  <c r="N254"/>
  <c r="M254"/>
  <c r="L254"/>
  <c r="J254"/>
  <c r="I254"/>
  <c r="H254"/>
  <c r="E254"/>
  <c r="D254"/>
  <c r="C254"/>
  <c r="W253"/>
  <c r="V253"/>
  <c r="U253"/>
  <c r="N253"/>
  <c r="M253"/>
  <c r="L253"/>
  <c r="J253"/>
  <c r="I253"/>
  <c r="H253"/>
  <c r="E253"/>
  <c r="D253"/>
  <c r="C253"/>
  <c r="W252"/>
  <c r="V252"/>
  <c r="U252"/>
  <c r="N252"/>
  <c r="M252"/>
  <c r="L252"/>
  <c r="J252"/>
  <c r="I252"/>
  <c r="H252"/>
  <c r="E252"/>
  <c r="D252"/>
  <c r="C252"/>
  <c r="W251"/>
  <c r="V251"/>
  <c r="U251"/>
  <c r="N251"/>
  <c r="M251"/>
  <c r="L251"/>
  <c r="J251"/>
  <c r="I251"/>
  <c r="H251"/>
  <c r="E251"/>
  <c r="D251"/>
  <c r="C251"/>
  <c r="W250"/>
  <c r="V250"/>
  <c r="U250"/>
  <c r="N250"/>
  <c r="M250"/>
  <c r="L250"/>
  <c r="J250"/>
  <c r="I250"/>
  <c r="H250"/>
  <c r="E250"/>
  <c r="D250"/>
  <c r="C250"/>
  <c r="W249"/>
  <c r="V249"/>
  <c r="U249"/>
  <c r="N249"/>
  <c r="M249"/>
  <c r="L249"/>
  <c r="J249"/>
  <c r="I249"/>
  <c r="H249"/>
  <c r="E249"/>
  <c r="D249"/>
  <c r="C249"/>
  <c r="W248"/>
  <c r="V248"/>
  <c r="U248"/>
  <c r="N248"/>
  <c r="M248"/>
  <c r="L248"/>
  <c r="J248"/>
  <c r="I248"/>
  <c r="H248"/>
  <c r="E248"/>
  <c r="D248"/>
  <c r="C248"/>
  <c r="W247"/>
  <c r="V247"/>
  <c r="U247"/>
  <c r="N247"/>
  <c r="M247"/>
  <c r="L247"/>
  <c r="J247"/>
  <c r="I247"/>
  <c r="H247"/>
  <c r="E247"/>
  <c r="D247"/>
  <c r="C247"/>
  <c r="W246"/>
  <c r="V246"/>
  <c r="U246"/>
  <c r="N246"/>
  <c r="M246"/>
  <c r="L246"/>
  <c r="J246"/>
  <c r="I246"/>
  <c r="H246"/>
  <c r="E246"/>
  <c r="D246"/>
  <c r="C246"/>
  <c r="W245"/>
  <c r="V245"/>
  <c r="U245"/>
  <c r="N245"/>
  <c r="M245"/>
  <c r="L245"/>
  <c r="J245"/>
  <c r="I245"/>
  <c r="H245"/>
  <c r="E245"/>
  <c r="D245"/>
  <c r="C245"/>
  <c r="W244"/>
  <c r="V244"/>
  <c r="U244"/>
  <c r="N244"/>
  <c r="M244"/>
  <c r="L244"/>
  <c r="J244"/>
  <c r="I244"/>
  <c r="H244"/>
  <c r="E244"/>
  <c r="D244"/>
  <c r="C244"/>
  <c r="W243"/>
  <c r="V243"/>
  <c r="U243"/>
  <c r="N243"/>
  <c r="M243"/>
  <c r="L243"/>
  <c r="J243"/>
  <c r="I243"/>
  <c r="H243"/>
  <c r="E243"/>
  <c r="D243"/>
  <c r="C243"/>
  <c r="W242"/>
  <c r="V242"/>
  <c r="U242"/>
  <c r="N242"/>
  <c r="M242"/>
  <c r="L242"/>
  <c r="J242"/>
  <c r="I242"/>
  <c r="H242"/>
  <c r="E242"/>
  <c r="D242"/>
  <c r="C242"/>
  <c r="W241"/>
  <c r="V241"/>
  <c r="U241"/>
  <c r="N241"/>
  <c r="M241"/>
  <c r="L241"/>
  <c r="J241"/>
  <c r="I241"/>
  <c r="H241"/>
  <c r="E241"/>
  <c r="D241"/>
  <c r="C241"/>
  <c r="W240"/>
  <c r="V240"/>
  <c r="U240"/>
  <c r="N240"/>
  <c r="M240"/>
  <c r="L240"/>
  <c r="J240"/>
  <c r="I240"/>
  <c r="H240"/>
  <c r="E240"/>
  <c r="D240"/>
  <c r="C240"/>
  <c r="W239"/>
  <c r="V239"/>
  <c r="U239"/>
  <c r="N239"/>
  <c r="M239"/>
  <c r="L239"/>
  <c r="J239"/>
  <c r="I239"/>
  <c r="H239"/>
  <c r="E239"/>
  <c r="D239"/>
  <c r="C239"/>
  <c r="W238"/>
  <c r="V238"/>
  <c r="U238"/>
  <c r="N238"/>
  <c r="M238"/>
  <c r="L238"/>
  <c r="J238"/>
  <c r="I238"/>
  <c r="H238"/>
  <c r="E238"/>
  <c r="D238"/>
  <c r="C238"/>
  <c r="W237"/>
  <c r="V237"/>
  <c r="U237"/>
  <c r="N237"/>
  <c r="M237"/>
  <c r="L237"/>
  <c r="J237"/>
  <c r="I237"/>
  <c r="H237"/>
  <c r="E237"/>
  <c r="D237"/>
  <c r="C237"/>
  <c r="W236"/>
  <c r="V236"/>
  <c r="U236"/>
  <c r="N236"/>
  <c r="M236"/>
  <c r="L236"/>
  <c r="J236"/>
  <c r="I236"/>
  <c r="H236"/>
  <c r="E236"/>
  <c r="D236"/>
  <c r="C236"/>
  <c r="W235"/>
  <c r="V235"/>
  <c r="U235"/>
  <c r="N235"/>
  <c r="M235"/>
  <c r="L235"/>
  <c r="J235"/>
  <c r="I235"/>
  <c r="H235"/>
  <c r="E235"/>
  <c r="D235"/>
  <c r="C235"/>
  <c r="W234"/>
  <c r="V234"/>
  <c r="U234"/>
  <c r="N234"/>
  <c r="M234"/>
  <c r="L234"/>
  <c r="J234"/>
  <c r="I234"/>
  <c r="H234"/>
  <c r="E234"/>
  <c r="D234"/>
  <c r="C234"/>
  <c r="W233"/>
  <c r="V233"/>
  <c r="U233"/>
  <c r="N233"/>
  <c r="M233"/>
  <c r="L233"/>
  <c r="J233"/>
  <c r="I233"/>
  <c r="H233"/>
  <c r="E233"/>
  <c r="D233"/>
  <c r="C233"/>
  <c r="W232"/>
  <c r="V232"/>
  <c r="U232"/>
  <c r="N232"/>
  <c r="M232"/>
  <c r="L232"/>
  <c r="J232"/>
  <c r="I232"/>
  <c r="H232"/>
  <c r="E232"/>
  <c r="D232"/>
  <c r="C232"/>
  <c r="W231"/>
  <c r="V231"/>
  <c r="U231"/>
  <c r="N231"/>
  <c r="M231"/>
  <c r="L231"/>
  <c r="J231"/>
  <c r="I231"/>
  <c r="H231"/>
  <c r="E231"/>
  <c r="D231"/>
  <c r="C231"/>
  <c r="W230"/>
  <c r="V230"/>
  <c r="U230"/>
  <c r="N230"/>
  <c r="M230"/>
  <c r="L230"/>
  <c r="J230"/>
  <c r="I230"/>
  <c r="H230"/>
  <c r="E230"/>
  <c r="D230"/>
  <c r="C230"/>
  <c r="W229"/>
  <c r="V229"/>
  <c r="U229"/>
  <c r="N229"/>
  <c r="M229"/>
  <c r="L229"/>
  <c r="J229"/>
  <c r="I229"/>
  <c r="H229"/>
  <c r="E229"/>
  <c r="D229"/>
  <c r="C229"/>
  <c r="W228"/>
  <c r="V228"/>
  <c r="U228"/>
  <c r="N228"/>
  <c r="M228"/>
  <c r="L228"/>
  <c r="J228"/>
  <c r="I228"/>
  <c r="H228"/>
  <c r="E228"/>
  <c r="D228"/>
  <c r="C228"/>
  <c r="W227"/>
  <c r="V227"/>
  <c r="U227"/>
  <c r="N227"/>
  <c r="M227"/>
  <c r="L227"/>
  <c r="J227"/>
  <c r="I227"/>
  <c r="H227"/>
  <c r="E227"/>
  <c r="D227"/>
  <c r="C227"/>
  <c r="W226"/>
  <c r="V226"/>
  <c r="U226"/>
  <c r="N226"/>
  <c r="M226"/>
  <c r="L226"/>
  <c r="J226"/>
  <c r="I226"/>
  <c r="H226"/>
  <c r="E226"/>
  <c r="D226"/>
  <c r="C226"/>
  <c r="W225"/>
  <c r="V225"/>
  <c r="U225"/>
  <c r="N225"/>
  <c r="M225"/>
  <c r="L225"/>
  <c r="J225"/>
  <c r="I225"/>
  <c r="H225"/>
  <c r="E225"/>
  <c r="D225"/>
  <c r="C225"/>
  <c r="W224"/>
  <c r="V224"/>
  <c r="U224"/>
  <c r="N224"/>
  <c r="M224"/>
  <c r="L224"/>
  <c r="J224"/>
  <c r="I224"/>
  <c r="H224"/>
  <c r="E224"/>
  <c r="D224"/>
  <c r="C224"/>
  <c r="W223"/>
  <c r="V223"/>
  <c r="U223"/>
  <c r="N223"/>
  <c r="M223"/>
  <c r="L223"/>
  <c r="J223"/>
  <c r="I223"/>
  <c r="H223"/>
  <c r="E223"/>
  <c r="D223"/>
  <c r="C223"/>
  <c r="W222"/>
  <c r="V222"/>
  <c r="U222"/>
  <c r="N222"/>
  <c r="M222"/>
  <c r="L222"/>
  <c r="J222"/>
  <c r="I222"/>
  <c r="H222"/>
  <c r="E222"/>
  <c r="D222"/>
  <c r="C222"/>
  <c r="W221"/>
  <c r="V221"/>
  <c r="U221"/>
  <c r="N221"/>
  <c r="M221"/>
  <c r="L221"/>
  <c r="J221"/>
  <c r="I221"/>
  <c r="H221"/>
  <c r="E221"/>
  <c r="D221"/>
  <c r="C221"/>
  <c r="W220"/>
  <c r="V220"/>
  <c r="U220"/>
  <c r="N220"/>
  <c r="M220"/>
  <c r="L220"/>
  <c r="J220"/>
  <c r="I220"/>
  <c r="H220"/>
  <c r="E220"/>
  <c r="D220"/>
  <c r="C220"/>
  <c r="W219"/>
  <c r="V219"/>
  <c r="U219"/>
  <c r="N219"/>
  <c r="M219"/>
  <c r="L219"/>
  <c r="J219"/>
  <c r="I219"/>
  <c r="H219"/>
  <c r="E219"/>
  <c r="D219"/>
  <c r="C219"/>
  <c r="W218"/>
  <c r="V218"/>
  <c r="U218"/>
  <c r="N218"/>
  <c r="M218"/>
  <c r="L218"/>
  <c r="J218"/>
  <c r="I218"/>
  <c r="H218"/>
  <c r="E218"/>
  <c r="D218"/>
  <c r="C218"/>
  <c r="W217"/>
  <c r="V217"/>
  <c r="U217"/>
  <c r="N217"/>
  <c r="M217"/>
  <c r="L217"/>
  <c r="J217"/>
  <c r="I217"/>
  <c r="H217"/>
  <c r="E217"/>
  <c r="D217"/>
  <c r="C217"/>
  <c r="W216"/>
  <c r="V216"/>
  <c r="U216"/>
  <c r="N216"/>
  <c r="M216"/>
  <c r="L216"/>
  <c r="J216"/>
  <c r="I216"/>
  <c r="H216"/>
  <c r="E216"/>
  <c r="D216"/>
  <c r="C216"/>
  <c r="W215"/>
  <c r="V215"/>
  <c r="U215"/>
  <c r="N215"/>
  <c r="M215"/>
  <c r="L215"/>
  <c r="J215"/>
  <c r="I215"/>
  <c r="H215"/>
  <c r="E215"/>
  <c r="D215"/>
  <c r="C215"/>
  <c r="W214"/>
  <c r="V214"/>
  <c r="U214"/>
  <c r="N214"/>
  <c r="M214"/>
  <c r="L214"/>
  <c r="J214"/>
  <c r="I214"/>
  <c r="H214"/>
  <c r="E214"/>
  <c r="D214"/>
  <c r="C214"/>
  <c r="W213"/>
  <c r="V213"/>
  <c r="U213"/>
  <c r="N213"/>
  <c r="M213"/>
  <c r="L213"/>
  <c r="J213"/>
  <c r="I213"/>
  <c r="H213"/>
  <c r="E213"/>
  <c r="D213"/>
  <c r="C213"/>
  <c r="W212"/>
  <c r="V212"/>
  <c r="U212"/>
  <c r="N212"/>
  <c r="M212"/>
  <c r="L212"/>
  <c r="J212"/>
  <c r="I212"/>
  <c r="H212"/>
  <c r="E212"/>
  <c r="D212"/>
  <c r="C212"/>
  <c r="W211"/>
  <c r="V211"/>
  <c r="U211"/>
  <c r="N211"/>
  <c r="M211"/>
  <c r="L211"/>
  <c r="J211"/>
  <c r="I211"/>
  <c r="H211"/>
  <c r="E211"/>
  <c r="D211"/>
  <c r="C211"/>
  <c r="W210"/>
  <c r="V210"/>
  <c r="U210"/>
  <c r="N210"/>
  <c r="M210"/>
  <c r="L210"/>
  <c r="J210"/>
  <c r="I210"/>
  <c r="H210"/>
  <c r="E210"/>
  <c r="D210"/>
  <c r="C210"/>
  <c r="W209"/>
  <c r="V209"/>
  <c r="U209"/>
  <c r="N209"/>
  <c r="M209"/>
  <c r="L209"/>
  <c r="J209"/>
  <c r="I209"/>
  <c r="H209"/>
  <c r="E209"/>
  <c r="D209"/>
  <c r="C209"/>
  <c r="W208"/>
  <c r="V208"/>
  <c r="U208"/>
  <c r="N208"/>
  <c r="M208"/>
  <c r="L208"/>
  <c r="J208"/>
  <c r="I208"/>
  <c r="H208"/>
  <c r="E208"/>
  <c r="D208"/>
  <c r="C208"/>
  <c r="W207"/>
  <c r="V207"/>
  <c r="U207"/>
  <c r="N207"/>
  <c r="M207"/>
  <c r="L207"/>
  <c r="J207"/>
  <c r="I207"/>
  <c r="H207"/>
  <c r="E207"/>
  <c r="D207"/>
  <c r="C207"/>
  <c r="W206"/>
  <c r="V206"/>
  <c r="U206"/>
  <c r="N206"/>
  <c r="M206"/>
  <c r="L206"/>
  <c r="J206"/>
  <c r="I206"/>
  <c r="H206"/>
  <c r="E206"/>
  <c r="D206"/>
  <c r="C206"/>
  <c r="W205"/>
  <c r="V205"/>
  <c r="U205"/>
  <c r="N205"/>
  <c r="M205"/>
  <c r="L205"/>
  <c r="J205"/>
  <c r="I205"/>
  <c r="H205"/>
  <c r="E205"/>
  <c r="D205"/>
  <c r="C205"/>
  <c r="W204"/>
  <c r="V204"/>
  <c r="U204"/>
  <c r="N204"/>
  <c r="M204"/>
  <c r="L204"/>
  <c r="J204"/>
  <c r="I204"/>
  <c r="H204"/>
  <c r="E204"/>
  <c r="D204"/>
  <c r="C204"/>
  <c r="W203"/>
  <c r="V203"/>
  <c r="U203"/>
  <c r="N203"/>
  <c r="M203"/>
  <c r="L203"/>
  <c r="J203"/>
  <c r="I203"/>
  <c r="H203"/>
  <c r="E203"/>
  <c r="D203"/>
  <c r="C203"/>
  <c r="W202"/>
  <c r="V202"/>
  <c r="U202"/>
  <c r="N202"/>
  <c r="M202"/>
  <c r="L202"/>
  <c r="J202"/>
  <c r="I202"/>
  <c r="H202"/>
  <c r="E202"/>
  <c r="D202"/>
  <c r="C202"/>
  <c r="W201"/>
  <c r="V201"/>
  <c r="U201"/>
  <c r="N201"/>
  <c r="M201"/>
  <c r="L201"/>
  <c r="J201"/>
  <c r="I201"/>
  <c r="H201"/>
  <c r="E201"/>
  <c r="D201"/>
  <c r="C201"/>
  <c r="W200"/>
  <c r="V200"/>
  <c r="U200"/>
  <c r="N200"/>
  <c r="M200"/>
  <c r="L200"/>
  <c r="J200"/>
  <c r="I200"/>
  <c r="H200"/>
  <c r="E200"/>
  <c r="D200"/>
  <c r="C200"/>
  <c r="W199"/>
  <c r="V199"/>
  <c r="U199"/>
  <c r="N199"/>
  <c r="M199"/>
  <c r="L199"/>
  <c r="J199"/>
  <c r="I199"/>
  <c r="H199"/>
  <c r="E199"/>
  <c r="D199"/>
  <c r="C199"/>
  <c r="W198"/>
  <c r="V198"/>
  <c r="U198"/>
  <c r="N198"/>
  <c r="M198"/>
  <c r="L198"/>
  <c r="J198"/>
  <c r="I198"/>
  <c r="H198"/>
  <c r="E198"/>
  <c r="D198"/>
  <c r="C198"/>
  <c r="W197"/>
  <c r="V197"/>
  <c r="U197"/>
  <c r="N197"/>
  <c r="M197"/>
  <c r="L197"/>
  <c r="J197"/>
  <c r="I197"/>
  <c r="H197"/>
  <c r="E197"/>
  <c r="D197"/>
  <c r="C197"/>
  <c r="W196"/>
  <c r="V196"/>
  <c r="U196"/>
  <c r="N196"/>
  <c r="M196"/>
  <c r="L196"/>
  <c r="J196"/>
  <c r="I196"/>
  <c r="H196"/>
  <c r="E196"/>
  <c r="D196"/>
  <c r="C196"/>
  <c r="W195"/>
  <c r="V195"/>
  <c r="U195"/>
  <c r="N195"/>
  <c r="M195"/>
  <c r="L195"/>
  <c r="J195"/>
  <c r="I195"/>
  <c r="H195"/>
  <c r="E195"/>
  <c r="D195"/>
  <c r="C195"/>
  <c r="W194"/>
  <c r="V194"/>
  <c r="U194"/>
  <c r="N194"/>
  <c r="M194"/>
  <c r="L194"/>
  <c r="J194"/>
  <c r="I194"/>
  <c r="H194"/>
  <c r="E194"/>
  <c r="D194"/>
  <c r="C194"/>
  <c r="W193"/>
  <c r="V193"/>
  <c r="U193"/>
  <c r="N193"/>
  <c r="M193"/>
  <c r="L193"/>
  <c r="J193"/>
  <c r="I193"/>
  <c r="H193"/>
  <c r="E193"/>
  <c r="D193"/>
  <c r="C193"/>
  <c r="W192"/>
  <c r="V192"/>
  <c r="U192"/>
  <c r="N192"/>
  <c r="M192"/>
  <c r="L192"/>
  <c r="J192"/>
  <c r="I192"/>
  <c r="H192"/>
  <c r="E192"/>
  <c r="D192"/>
  <c r="C192"/>
  <c r="W191"/>
  <c r="V191"/>
  <c r="U191"/>
  <c r="N191"/>
  <c r="M191"/>
  <c r="L191"/>
  <c r="J191"/>
  <c r="I191"/>
  <c r="H191"/>
  <c r="E191"/>
  <c r="D191"/>
  <c r="C191"/>
  <c r="W190"/>
  <c r="V190"/>
  <c r="U190"/>
  <c r="N190"/>
  <c r="M190"/>
  <c r="L190"/>
  <c r="J190"/>
  <c r="I190"/>
  <c r="H190"/>
  <c r="E190"/>
  <c r="D190"/>
  <c r="C190"/>
  <c r="W189"/>
  <c r="V189"/>
  <c r="U189"/>
  <c r="N189"/>
  <c r="M189"/>
  <c r="L189"/>
  <c r="J189"/>
  <c r="I189"/>
  <c r="H189"/>
  <c r="E189"/>
  <c r="D189"/>
  <c r="C189"/>
  <c r="W188"/>
  <c r="V188"/>
  <c r="U188"/>
  <c r="N188"/>
  <c r="M188"/>
  <c r="L188"/>
  <c r="J188"/>
  <c r="I188"/>
  <c r="H188"/>
  <c r="E188"/>
  <c r="D188"/>
  <c r="C188"/>
  <c r="W187"/>
  <c r="V187"/>
  <c r="U187"/>
  <c r="N187"/>
  <c r="M187"/>
  <c r="L187"/>
  <c r="J187"/>
  <c r="I187"/>
  <c r="H187"/>
  <c r="E187"/>
  <c r="D187"/>
  <c r="C187"/>
  <c r="W186"/>
  <c r="V186"/>
  <c r="U186"/>
  <c r="N186"/>
  <c r="M186"/>
  <c r="L186"/>
  <c r="J186"/>
  <c r="I186"/>
  <c r="H186"/>
  <c r="E186"/>
  <c r="D186"/>
  <c r="C186"/>
  <c r="W185"/>
  <c r="V185"/>
  <c r="U185"/>
  <c r="N185"/>
  <c r="M185"/>
  <c r="L185"/>
  <c r="J185"/>
  <c r="I185"/>
  <c r="H185"/>
  <c r="E185"/>
  <c r="D185"/>
  <c r="C185"/>
  <c r="W184"/>
  <c r="V184"/>
  <c r="U184"/>
  <c r="N184"/>
  <c r="M184"/>
  <c r="L184"/>
  <c r="J184"/>
  <c r="I184"/>
  <c r="H184"/>
  <c r="E184"/>
  <c r="D184"/>
  <c r="C184"/>
  <c r="W183"/>
  <c r="V183"/>
  <c r="U183"/>
  <c r="N183"/>
  <c r="M183"/>
  <c r="L183"/>
  <c r="J183"/>
  <c r="I183"/>
  <c r="H183"/>
  <c r="E183"/>
  <c r="D183"/>
  <c r="C183"/>
  <c r="W182"/>
  <c r="V182"/>
  <c r="U182"/>
  <c r="N182"/>
  <c r="M182"/>
  <c r="L182"/>
  <c r="J182"/>
  <c r="I182"/>
  <c r="H182"/>
  <c r="E182"/>
  <c r="D182"/>
  <c r="C182"/>
  <c r="W181"/>
  <c r="V181"/>
  <c r="U181"/>
  <c r="N181"/>
  <c r="M181"/>
  <c r="L181"/>
  <c r="J181"/>
  <c r="I181"/>
  <c r="H181"/>
  <c r="E181"/>
  <c r="D181"/>
  <c r="C181"/>
  <c r="W180"/>
  <c r="V180"/>
  <c r="U180"/>
  <c r="N180"/>
  <c r="M180"/>
  <c r="L180"/>
  <c r="J180"/>
  <c r="I180"/>
  <c r="H180"/>
  <c r="E180"/>
  <c r="D180"/>
  <c r="C180"/>
  <c r="W179"/>
  <c r="V179"/>
  <c r="U179"/>
  <c r="N179"/>
  <c r="M179"/>
  <c r="L179"/>
  <c r="J179"/>
  <c r="I179"/>
  <c r="H179"/>
  <c r="E179"/>
  <c r="D179"/>
  <c r="C179"/>
  <c r="W178"/>
  <c r="V178"/>
  <c r="U178"/>
  <c r="N178"/>
  <c r="M178"/>
  <c r="L178"/>
  <c r="J178"/>
  <c r="I178"/>
  <c r="H178"/>
  <c r="E178"/>
  <c r="D178"/>
  <c r="C178"/>
  <c r="W177"/>
  <c r="V177"/>
  <c r="U177"/>
  <c r="N177"/>
  <c r="M177"/>
  <c r="L177"/>
  <c r="J177"/>
  <c r="I177"/>
  <c r="H177"/>
  <c r="E177"/>
  <c r="D177"/>
  <c r="C177"/>
  <c r="W176"/>
  <c r="V176"/>
  <c r="U176"/>
  <c r="N176"/>
  <c r="M176"/>
  <c r="L176"/>
  <c r="J176"/>
  <c r="I176"/>
  <c r="H176"/>
  <c r="E176"/>
  <c r="D176"/>
  <c r="C176"/>
  <c r="W175"/>
  <c r="V175"/>
  <c r="U175"/>
  <c r="N175"/>
  <c r="M175"/>
  <c r="L175"/>
  <c r="J175"/>
  <c r="I175"/>
  <c r="H175"/>
  <c r="E175"/>
  <c r="D175"/>
  <c r="C175"/>
  <c r="W174"/>
  <c r="V174"/>
  <c r="U174"/>
  <c r="N174"/>
  <c r="M174"/>
  <c r="L174"/>
  <c r="J174"/>
  <c r="I174"/>
  <c r="H174"/>
  <c r="E174"/>
  <c r="D174"/>
  <c r="C174"/>
  <c r="W173"/>
  <c r="V173"/>
  <c r="U173"/>
  <c r="N173"/>
  <c r="M173"/>
  <c r="L173"/>
  <c r="J173"/>
  <c r="I173"/>
  <c r="H173"/>
  <c r="E173"/>
  <c r="D173"/>
  <c r="C173"/>
  <c r="W172"/>
  <c r="V172"/>
  <c r="U172"/>
  <c r="N172"/>
  <c r="M172"/>
  <c r="L172"/>
  <c r="J172"/>
  <c r="I172"/>
  <c r="H172"/>
  <c r="E172"/>
  <c r="D172"/>
  <c r="C172"/>
  <c r="W171"/>
  <c r="V171"/>
  <c r="U171"/>
  <c r="N171"/>
  <c r="M171"/>
  <c r="L171"/>
  <c r="J171"/>
  <c r="I171"/>
  <c r="H171"/>
  <c r="E171"/>
  <c r="D171"/>
  <c r="C171"/>
  <c r="W170"/>
  <c r="V170"/>
  <c r="U170"/>
  <c r="N170"/>
  <c r="M170"/>
  <c r="L170"/>
  <c r="J170"/>
  <c r="I170"/>
  <c r="H170"/>
  <c r="E170"/>
  <c r="D170"/>
  <c r="C170"/>
  <c r="W169"/>
  <c r="V169"/>
  <c r="U169"/>
  <c r="N169"/>
  <c r="M169"/>
  <c r="L169"/>
  <c r="J169"/>
  <c r="I169"/>
  <c r="H169"/>
  <c r="E169"/>
  <c r="D169"/>
  <c r="C169"/>
  <c r="W168"/>
  <c r="V168"/>
  <c r="U168"/>
  <c r="N168"/>
  <c r="M168"/>
  <c r="L168"/>
  <c r="J168"/>
  <c r="I168"/>
  <c r="H168"/>
  <c r="E168"/>
  <c r="D168"/>
  <c r="C168"/>
  <c r="W167"/>
  <c r="V167"/>
  <c r="U167"/>
  <c r="N167"/>
  <c r="M167"/>
  <c r="L167"/>
  <c r="J167"/>
  <c r="I167"/>
  <c r="H167"/>
  <c r="E167"/>
  <c r="D167"/>
  <c r="C167"/>
  <c r="W166"/>
  <c r="V166"/>
  <c r="U166"/>
  <c r="N166"/>
  <c r="M166"/>
  <c r="L166"/>
  <c r="J166"/>
  <c r="I166"/>
  <c r="H166"/>
  <c r="E166"/>
  <c r="D166"/>
  <c r="C166"/>
  <c r="W165"/>
  <c r="V165"/>
  <c r="U165"/>
  <c r="N165"/>
  <c r="M165"/>
  <c r="L165"/>
  <c r="J165"/>
  <c r="I165"/>
  <c r="H165"/>
  <c r="E165"/>
  <c r="D165"/>
  <c r="C165"/>
  <c r="W164"/>
  <c r="V164"/>
  <c r="U164"/>
  <c r="N164"/>
  <c r="M164"/>
  <c r="L164"/>
  <c r="J164"/>
  <c r="I164"/>
  <c r="H164"/>
  <c r="E164"/>
  <c r="D164"/>
  <c r="C164"/>
  <c r="W163"/>
  <c r="V163"/>
  <c r="U163"/>
  <c r="N163"/>
  <c r="M163"/>
  <c r="L163"/>
  <c r="J163"/>
  <c r="I163"/>
  <c r="H163"/>
  <c r="E163"/>
  <c r="D163"/>
  <c r="C163"/>
  <c r="W162"/>
  <c r="V162"/>
  <c r="U162"/>
  <c r="N162"/>
  <c r="M162"/>
  <c r="L162"/>
  <c r="J162"/>
  <c r="I162"/>
  <c r="H162"/>
  <c r="E162"/>
  <c r="D162"/>
  <c r="C162"/>
  <c r="W161"/>
  <c r="V161"/>
  <c r="U161"/>
  <c r="N161"/>
  <c r="M161"/>
  <c r="L161"/>
  <c r="J161"/>
  <c r="I161"/>
  <c r="H161"/>
  <c r="E161"/>
  <c r="D161"/>
  <c r="C161"/>
  <c r="W160"/>
  <c r="V160"/>
  <c r="U160"/>
  <c r="N160"/>
  <c r="M160"/>
  <c r="L160"/>
  <c r="J160"/>
  <c r="I160"/>
  <c r="H160"/>
  <c r="E160"/>
  <c r="D160"/>
  <c r="C160"/>
  <c r="W159"/>
  <c r="V159"/>
  <c r="U159"/>
  <c r="N159"/>
  <c r="M159"/>
  <c r="L159"/>
  <c r="J159"/>
  <c r="I159"/>
  <c r="H159"/>
  <c r="E159"/>
  <c r="D159"/>
  <c r="C159"/>
  <c r="W158"/>
  <c r="V158"/>
  <c r="U158"/>
  <c r="N158"/>
  <c r="M158"/>
  <c r="L158"/>
  <c r="J158"/>
  <c r="I158"/>
  <c r="H158"/>
  <c r="E158"/>
  <c r="D158"/>
  <c r="C158"/>
  <c r="W157"/>
  <c r="V157"/>
  <c r="U157"/>
  <c r="N157"/>
  <c r="M157"/>
  <c r="L157"/>
  <c r="J157"/>
  <c r="I157"/>
  <c r="H157"/>
  <c r="E157"/>
  <c r="D157"/>
  <c r="C157"/>
  <c r="W156"/>
  <c r="V156"/>
  <c r="U156"/>
  <c r="N156"/>
  <c r="M156"/>
  <c r="L156"/>
  <c r="J156"/>
  <c r="I156"/>
  <c r="H156"/>
  <c r="E156"/>
  <c r="D156"/>
  <c r="C156"/>
  <c r="W155"/>
  <c r="V155"/>
  <c r="U155"/>
  <c r="N155"/>
  <c r="M155"/>
  <c r="L155"/>
  <c r="J155"/>
  <c r="I155"/>
  <c r="H155"/>
  <c r="E155"/>
  <c r="D155"/>
  <c r="C155"/>
  <c r="W154"/>
  <c r="V154"/>
  <c r="U154"/>
  <c r="N154"/>
  <c r="M154"/>
  <c r="L154"/>
  <c r="J154"/>
  <c r="I154"/>
  <c r="H154"/>
  <c r="E154"/>
  <c r="D154"/>
  <c r="C154"/>
  <c r="W153"/>
  <c r="V153"/>
  <c r="U153"/>
  <c r="N153"/>
  <c r="M153"/>
  <c r="L153"/>
  <c r="J153"/>
  <c r="I153"/>
  <c r="H153"/>
  <c r="E153"/>
  <c r="D153"/>
  <c r="C153"/>
  <c r="W152"/>
  <c r="V152"/>
  <c r="U152"/>
  <c r="N152"/>
  <c r="M152"/>
  <c r="L152"/>
  <c r="J152"/>
  <c r="I152"/>
  <c r="H152"/>
  <c r="E152"/>
  <c r="D152"/>
  <c r="C152"/>
  <c r="W151"/>
  <c r="V151"/>
  <c r="U151"/>
  <c r="N151"/>
  <c r="M151"/>
  <c r="L151"/>
  <c r="J151"/>
  <c r="I151"/>
  <c r="H151"/>
  <c r="E151"/>
  <c r="D151"/>
  <c r="C151"/>
  <c r="W150"/>
  <c r="V150"/>
  <c r="U150"/>
  <c r="N150"/>
  <c r="M150"/>
  <c r="L150"/>
  <c r="J150"/>
  <c r="I150"/>
  <c r="H150"/>
  <c r="E150"/>
  <c r="D150"/>
  <c r="C150"/>
  <c r="W149"/>
  <c r="V149"/>
  <c r="U149"/>
  <c r="N149"/>
  <c r="M149"/>
  <c r="L149"/>
  <c r="J149"/>
  <c r="I149"/>
  <c r="H149"/>
  <c r="E149"/>
  <c r="D149"/>
  <c r="C149"/>
  <c r="W148"/>
  <c r="V148"/>
  <c r="U148"/>
  <c r="N148"/>
  <c r="M148"/>
  <c r="L148"/>
  <c r="J148"/>
  <c r="I148"/>
  <c r="H148"/>
  <c r="E148"/>
  <c r="D148"/>
  <c r="C148"/>
  <c r="W147"/>
  <c r="V147"/>
  <c r="U147"/>
  <c r="N147"/>
  <c r="M147"/>
  <c r="L147"/>
  <c r="J147"/>
  <c r="I147"/>
  <c r="H147"/>
  <c r="E147"/>
  <c r="D147"/>
  <c r="C147"/>
  <c r="W146"/>
  <c r="V146"/>
  <c r="U146"/>
  <c r="N146"/>
  <c r="M146"/>
  <c r="L146"/>
  <c r="J146"/>
  <c r="I146"/>
  <c r="H146"/>
  <c r="E146"/>
  <c r="D146"/>
  <c r="C146"/>
  <c r="W145"/>
  <c r="V145"/>
  <c r="U145"/>
  <c r="N145"/>
  <c r="M145"/>
  <c r="L145"/>
  <c r="J145"/>
  <c r="I145"/>
  <c r="H145"/>
  <c r="E145"/>
  <c r="D145"/>
  <c r="C145"/>
  <c r="W144"/>
  <c r="V144"/>
  <c r="U144"/>
  <c r="N144"/>
  <c r="M144"/>
  <c r="L144"/>
  <c r="J144"/>
  <c r="I144"/>
  <c r="H144"/>
  <c r="E144"/>
  <c r="D144"/>
  <c r="C144"/>
  <c r="W143"/>
  <c r="V143"/>
  <c r="U143"/>
  <c r="N143"/>
  <c r="M143"/>
  <c r="L143"/>
  <c r="J143"/>
  <c r="I143"/>
  <c r="H143"/>
  <c r="E143"/>
  <c r="D143"/>
  <c r="C143"/>
  <c r="W142"/>
  <c r="V142"/>
  <c r="U142"/>
  <c r="N142"/>
  <c r="M142"/>
  <c r="L142"/>
  <c r="J142"/>
  <c r="I142"/>
  <c r="H142"/>
  <c r="E142"/>
  <c r="D142"/>
  <c r="C142"/>
  <c r="W141"/>
  <c r="V141"/>
  <c r="U141"/>
  <c r="N141"/>
  <c r="M141"/>
  <c r="L141"/>
  <c r="J141"/>
  <c r="I141"/>
  <c r="H141"/>
  <c r="E141"/>
  <c r="D141"/>
  <c r="C141"/>
  <c r="W140"/>
  <c r="V140"/>
  <c r="U140"/>
  <c r="N140"/>
  <c r="M140"/>
  <c r="L140"/>
  <c r="J140"/>
  <c r="I140"/>
  <c r="H140"/>
  <c r="E140"/>
  <c r="D140"/>
  <c r="C140"/>
  <c r="W139"/>
  <c r="V139"/>
  <c r="U139"/>
  <c r="N139"/>
  <c r="M139"/>
  <c r="L139"/>
  <c r="J139"/>
  <c r="I139"/>
  <c r="H139"/>
  <c r="E139"/>
  <c r="D139"/>
  <c r="C139"/>
  <c r="W138"/>
  <c r="V138"/>
  <c r="U138"/>
  <c r="N138"/>
  <c r="M138"/>
  <c r="L138"/>
  <c r="J138"/>
  <c r="I138"/>
  <c r="H138"/>
  <c r="E138"/>
  <c r="D138"/>
  <c r="C138"/>
  <c r="W137"/>
  <c r="V137"/>
  <c r="U137"/>
  <c r="N137"/>
  <c r="M137"/>
  <c r="L137"/>
  <c r="J137"/>
  <c r="I137"/>
  <c r="H137"/>
  <c r="E137"/>
  <c r="D137"/>
  <c r="C137"/>
  <c r="W136"/>
  <c r="V136"/>
  <c r="U136"/>
  <c r="N136"/>
  <c r="M136"/>
  <c r="L136"/>
  <c r="J136"/>
  <c r="I136"/>
  <c r="H136"/>
  <c r="E136"/>
  <c r="D136"/>
  <c r="C136"/>
  <c r="W135"/>
  <c r="V135"/>
  <c r="U135"/>
  <c r="N135"/>
  <c r="M135"/>
  <c r="L135"/>
  <c r="J135"/>
  <c r="I135"/>
  <c r="H135"/>
  <c r="E135"/>
  <c r="D135"/>
  <c r="C135"/>
  <c r="W134"/>
  <c r="V134"/>
  <c r="U134"/>
  <c r="N134"/>
  <c r="M134"/>
  <c r="L134"/>
  <c r="J134"/>
  <c r="I134"/>
  <c r="H134"/>
  <c r="E134"/>
  <c r="D134"/>
  <c r="C134"/>
  <c r="W133"/>
  <c r="V133"/>
  <c r="U133"/>
  <c r="N133"/>
  <c r="M133"/>
  <c r="L133"/>
  <c r="J133"/>
  <c r="I133"/>
  <c r="H133"/>
  <c r="E133"/>
  <c r="D133"/>
  <c r="C133"/>
  <c r="W132"/>
  <c r="V132"/>
  <c r="U132"/>
  <c r="N132"/>
  <c r="M132"/>
  <c r="L132"/>
  <c r="J132"/>
  <c r="I132"/>
  <c r="H132"/>
  <c r="E132"/>
  <c r="D132"/>
  <c r="C132"/>
  <c r="W131"/>
  <c r="V131"/>
  <c r="U131"/>
  <c r="N131"/>
  <c r="M131"/>
  <c r="L131"/>
  <c r="J131"/>
  <c r="I131"/>
  <c r="H131"/>
  <c r="E131"/>
  <c r="D131"/>
  <c r="C131"/>
  <c r="W130"/>
  <c r="V130"/>
  <c r="U130"/>
  <c r="N130"/>
  <c r="M130"/>
  <c r="L130"/>
  <c r="J130"/>
  <c r="I130"/>
  <c r="H130"/>
  <c r="E130"/>
  <c r="D130"/>
  <c r="C130"/>
  <c r="W129"/>
  <c r="V129"/>
  <c r="U129"/>
  <c r="N129"/>
  <c r="M129"/>
  <c r="L129"/>
  <c r="J129"/>
  <c r="I129"/>
  <c r="H129"/>
  <c r="E129"/>
  <c r="D129"/>
  <c r="C129"/>
  <c r="W128"/>
  <c r="V128"/>
  <c r="U128"/>
  <c r="N128"/>
  <c r="M128"/>
  <c r="L128"/>
  <c r="J128"/>
  <c r="I128"/>
  <c r="H128"/>
  <c r="E128"/>
  <c r="D128"/>
  <c r="C128"/>
  <c r="W127"/>
  <c r="V127"/>
  <c r="U127"/>
  <c r="N127"/>
  <c r="M127"/>
  <c r="L127"/>
  <c r="J127"/>
  <c r="I127"/>
  <c r="H127"/>
  <c r="E127"/>
  <c r="D127"/>
  <c r="C127"/>
  <c r="W126"/>
  <c r="V126"/>
  <c r="U126"/>
  <c r="N126"/>
  <c r="M126"/>
  <c r="L126"/>
  <c r="J126"/>
  <c r="I126"/>
  <c r="H126"/>
  <c r="E126"/>
  <c r="D126"/>
  <c r="C126"/>
  <c r="W125"/>
  <c r="V125"/>
  <c r="U125"/>
  <c r="N125"/>
  <c r="M125"/>
  <c r="L125"/>
  <c r="J125"/>
  <c r="I125"/>
  <c r="H125"/>
  <c r="E125"/>
  <c r="D125"/>
  <c r="C125"/>
  <c r="W124"/>
  <c r="V124"/>
  <c r="U124"/>
  <c r="N124"/>
  <c r="M124"/>
  <c r="L124"/>
  <c r="J124"/>
  <c r="I124"/>
  <c r="H124"/>
  <c r="E124"/>
  <c r="D124"/>
  <c r="C124"/>
  <c r="W123"/>
  <c r="V123"/>
  <c r="U123"/>
  <c r="N123"/>
  <c r="M123"/>
  <c r="L123"/>
  <c r="J123"/>
  <c r="I123"/>
  <c r="H123"/>
  <c r="E123"/>
  <c r="D123"/>
  <c r="C123"/>
  <c r="W122"/>
  <c r="V122"/>
  <c r="U122"/>
  <c r="N122"/>
  <c r="M122"/>
  <c r="L122"/>
  <c r="J122"/>
  <c r="I122"/>
  <c r="H122"/>
  <c r="E122"/>
  <c r="D122"/>
  <c r="C122"/>
  <c r="W121"/>
  <c r="V121"/>
  <c r="U121"/>
  <c r="N121"/>
  <c r="M121"/>
  <c r="L121"/>
  <c r="J121"/>
  <c r="I121"/>
  <c r="H121"/>
  <c r="E121"/>
  <c r="D121"/>
  <c r="C121"/>
  <c r="W120"/>
  <c r="V120"/>
  <c r="U120"/>
  <c r="N120"/>
  <c r="M120"/>
  <c r="L120"/>
  <c r="J120"/>
  <c r="I120"/>
  <c r="H120"/>
  <c r="E120"/>
  <c r="D120"/>
  <c r="C120"/>
  <c r="W119"/>
  <c r="V119"/>
  <c r="U119"/>
  <c r="N119"/>
  <c r="M119"/>
  <c r="L119"/>
  <c r="J119"/>
  <c r="I119"/>
  <c r="H119"/>
  <c r="E119"/>
  <c r="D119"/>
  <c r="C119"/>
  <c r="W118"/>
  <c r="V118"/>
  <c r="U118"/>
  <c r="N118"/>
  <c r="M118"/>
  <c r="L118"/>
  <c r="J118"/>
  <c r="I118"/>
  <c r="H118"/>
  <c r="E118"/>
  <c r="D118"/>
  <c r="C118"/>
  <c r="W117"/>
  <c r="V117"/>
  <c r="U117"/>
  <c r="N117"/>
  <c r="M117"/>
  <c r="L117"/>
  <c r="J117"/>
  <c r="I117"/>
  <c r="H117"/>
  <c r="E117"/>
  <c r="D117"/>
  <c r="C117"/>
  <c r="W116"/>
  <c r="V116"/>
  <c r="U116"/>
  <c r="N116"/>
  <c r="M116"/>
  <c r="L116"/>
  <c r="J116"/>
  <c r="I116"/>
  <c r="H116"/>
  <c r="E116"/>
  <c r="D116"/>
  <c r="C116"/>
  <c r="W115"/>
  <c r="V115"/>
  <c r="U115"/>
  <c r="N115"/>
  <c r="M115"/>
  <c r="L115"/>
  <c r="J115"/>
  <c r="I115"/>
  <c r="H115"/>
  <c r="E115"/>
  <c r="D115"/>
  <c r="C115"/>
  <c r="W114"/>
  <c r="V114"/>
  <c r="U114"/>
  <c r="N114"/>
  <c r="M114"/>
  <c r="L114"/>
  <c r="J114"/>
  <c r="I114"/>
  <c r="H114"/>
  <c r="E114"/>
  <c r="D114"/>
  <c r="C114"/>
  <c r="W113"/>
  <c r="V113"/>
  <c r="U113"/>
  <c r="N113"/>
  <c r="M113"/>
  <c r="L113"/>
  <c r="J113"/>
  <c r="I113"/>
  <c r="H113"/>
  <c r="E113"/>
  <c r="D113"/>
  <c r="C113"/>
  <c r="W112"/>
  <c r="V112"/>
  <c r="U112"/>
  <c r="N112"/>
  <c r="M112"/>
  <c r="L112"/>
  <c r="J112"/>
  <c r="I112"/>
  <c r="H112"/>
  <c r="E112"/>
  <c r="D112"/>
  <c r="C112"/>
  <c r="W111"/>
  <c r="V111"/>
  <c r="U111"/>
  <c r="N111"/>
  <c r="M111"/>
  <c r="L111"/>
  <c r="J111"/>
  <c r="I111"/>
  <c r="H111"/>
  <c r="E111"/>
  <c r="D111"/>
  <c r="C111"/>
  <c r="W110"/>
  <c r="V110"/>
  <c r="U110"/>
  <c r="N110"/>
  <c r="M110"/>
  <c r="L110"/>
  <c r="J110"/>
  <c r="I110"/>
  <c r="H110"/>
  <c r="E110"/>
  <c r="D110"/>
  <c r="C110"/>
  <c r="W109"/>
  <c r="V109"/>
  <c r="U109"/>
  <c r="N109"/>
  <c r="M109"/>
  <c r="L109"/>
  <c r="J109"/>
  <c r="I109"/>
  <c r="H109"/>
  <c r="E109"/>
  <c r="D109"/>
  <c r="C109"/>
  <c r="W108"/>
  <c r="V108"/>
  <c r="U108"/>
  <c r="N108"/>
  <c r="M108"/>
  <c r="L108"/>
  <c r="J108"/>
  <c r="I108"/>
  <c r="H108"/>
  <c r="E108"/>
  <c r="D108"/>
  <c r="C108"/>
  <c r="W107"/>
  <c r="V107"/>
  <c r="U107"/>
  <c r="N107"/>
  <c r="M107"/>
  <c r="L107"/>
  <c r="J107"/>
  <c r="I107"/>
  <c r="H107"/>
  <c r="E107"/>
  <c r="D107"/>
  <c r="C107"/>
  <c r="W106"/>
  <c r="V106"/>
  <c r="U106"/>
  <c r="N106"/>
  <c r="M106"/>
  <c r="L106"/>
  <c r="J106"/>
  <c r="I106"/>
  <c r="H106"/>
  <c r="E106"/>
  <c r="D106"/>
  <c r="C106"/>
  <c r="W105"/>
  <c r="V105"/>
  <c r="U105"/>
  <c r="N105"/>
  <c r="M105"/>
  <c r="L105"/>
  <c r="J105"/>
  <c r="I105"/>
  <c r="H105"/>
  <c r="E105"/>
  <c r="D105"/>
  <c r="C105"/>
  <c r="W104"/>
  <c r="V104"/>
  <c r="U104"/>
  <c r="N104"/>
  <c r="M104"/>
  <c r="L104"/>
  <c r="J104"/>
  <c r="I104"/>
  <c r="H104"/>
  <c r="E104"/>
  <c r="D104"/>
  <c r="C104"/>
  <c r="W103"/>
  <c r="V103"/>
  <c r="U103"/>
  <c r="N103"/>
  <c r="M103"/>
  <c r="L103"/>
  <c r="J103"/>
  <c r="I103"/>
  <c r="H103"/>
  <c r="E103"/>
  <c r="D103"/>
  <c r="C103"/>
  <c r="W102"/>
  <c r="V102"/>
  <c r="U102"/>
  <c r="N102"/>
  <c r="M102"/>
  <c r="L102"/>
  <c r="J102"/>
  <c r="I102"/>
  <c r="H102"/>
  <c r="E102"/>
  <c r="D102"/>
  <c r="C102"/>
  <c r="W101"/>
  <c r="V101"/>
  <c r="U101"/>
  <c r="N101"/>
  <c r="M101"/>
  <c r="L101"/>
  <c r="J101"/>
  <c r="I101"/>
  <c r="H101"/>
  <c r="E101"/>
  <c r="D101"/>
  <c r="C101"/>
  <c r="W100"/>
  <c r="V100"/>
  <c r="U100"/>
  <c r="N100"/>
  <c r="M100"/>
  <c r="L100"/>
  <c r="J100"/>
  <c r="I100"/>
  <c r="H100"/>
  <c r="E100"/>
  <c r="D100"/>
  <c r="C100"/>
  <c r="W99"/>
  <c r="V99"/>
  <c r="U99"/>
  <c r="N99"/>
  <c r="M99"/>
  <c r="L99"/>
  <c r="J99"/>
  <c r="I99"/>
  <c r="H99"/>
  <c r="E99"/>
  <c r="D99"/>
  <c r="C99"/>
  <c r="W98"/>
  <c r="V98"/>
  <c r="U98"/>
  <c r="N98"/>
  <c r="M98"/>
  <c r="L98"/>
  <c r="J98"/>
  <c r="I98"/>
  <c r="H98"/>
  <c r="E98"/>
  <c r="D98"/>
  <c r="C98"/>
  <c r="W97"/>
  <c r="V97"/>
  <c r="U97"/>
  <c r="N97"/>
  <c r="M97"/>
  <c r="L97"/>
  <c r="J97"/>
  <c r="I97"/>
  <c r="H97"/>
  <c r="E97"/>
  <c r="D97"/>
  <c r="C97"/>
  <c r="W96"/>
  <c r="V96"/>
  <c r="U96"/>
  <c r="N96"/>
  <c r="M96"/>
  <c r="L96"/>
  <c r="J96"/>
  <c r="I96"/>
  <c r="H96"/>
  <c r="E96"/>
  <c r="D96"/>
  <c r="C96"/>
  <c r="W95"/>
  <c r="V95"/>
  <c r="U95"/>
  <c r="N95"/>
  <c r="M95"/>
  <c r="L95"/>
  <c r="J95"/>
  <c r="I95"/>
  <c r="H95"/>
  <c r="E95"/>
  <c r="D95"/>
  <c r="C95"/>
  <c r="W94"/>
  <c r="V94"/>
  <c r="U94"/>
  <c r="N94"/>
  <c r="M94"/>
  <c r="L94"/>
  <c r="J94"/>
  <c r="I94"/>
  <c r="H94"/>
  <c r="E94"/>
  <c r="D94"/>
  <c r="C94"/>
  <c r="W93"/>
  <c r="V93"/>
  <c r="U93"/>
  <c r="N93"/>
  <c r="M93"/>
  <c r="L93"/>
  <c r="J93"/>
  <c r="I93"/>
  <c r="H93"/>
  <c r="E93"/>
  <c r="D93"/>
  <c r="C93"/>
  <c r="W92"/>
  <c r="V92"/>
  <c r="U92"/>
  <c r="N92"/>
  <c r="M92"/>
  <c r="L92"/>
  <c r="J92"/>
  <c r="I92"/>
  <c r="H92"/>
  <c r="E92"/>
  <c r="D92"/>
  <c r="C92"/>
  <c r="W91"/>
  <c r="V91"/>
  <c r="U91"/>
  <c r="N91"/>
  <c r="M91"/>
  <c r="L91"/>
  <c r="J91"/>
  <c r="I91"/>
  <c r="H91"/>
  <c r="E91"/>
  <c r="D91"/>
  <c r="C91"/>
  <c r="W90"/>
  <c r="V90"/>
  <c r="U90"/>
  <c r="N90"/>
  <c r="M90"/>
  <c r="L90"/>
  <c r="J90"/>
  <c r="I90"/>
  <c r="H90"/>
  <c r="E90"/>
  <c r="D90"/>
  <c r="C90"/>
  <c r="W89"/>
  <c r="V89"/>
  <c r="U89"/>
  <c r="N89"/>
  <c r="M89"/>
  <c r="L89"/>
  <c r="J89"/>
  <c r="I89"/>
  <c r="H89"/>
  <c r="E89"/>
  <c r="D89"/>
  <c r="C89"/>
  <c r="W88"/>
  <c r="V88"/>
  <c r="U88"/>
  <c r="N88"/>
  <c r="M88"/>
  <c r="L88"/>
  <c r="J88"/>
  <c r="I88"/>
  <c r="H88"/>
  <c r="E88"/>
  <c r="D88"/>
  <c r="C88"/>
  <c r="W87"/>
  <c r="V87"/>
  <c r="U87"/>
  <c r="N87"/>
  <c r="M87"/>
  <c r="L87"/>
  <c r="J87"/>
  <c r="I87"/>
  <c r="H87"/>
  <c r="E87"/>
  <c r="D87"/>
  <c r="C87"/>
  <c r="W86"/>
  <c r="V86"/>
  <c r="U86"/>
  <c r="N86"/>
  <c r="M86"/>
  <c r="L86"/>
  <c r="J86"/>
  <c r="I86"/>
  <c r="H86"/>
  <c r="E86"/>
  <c r="D86"/>
  <c r="C86"/>
  <c r="W85"/>
  <c r="V85"/>
  <c r="U85"/>
  <c r="N85"/>
  <c r="M85"/>
  <c r="L85"/>
  <c r="J85"/>
  <c r="I85"/>
  <c r="H85"/>
  <c r="E85"/>
  <c r="D85"/>
  <c r="C85"/>
  <c r="W84"/>
  <c r="V84"/>
  <c r="U84"/>
  <c r="N84"/>
  <c r="M84"/>
  <c r="L84"/>
  <c r="J84"/>
  <c r="I84"/>
  <c r="H84"/>
  <c r="E84"/>
  <c r="D84"/>
  <c r="C84"/>
  <c r="W83"/>
  <c r="V83"/>
  <c r="U83"/>
  <c r="N83"/>
  <c r="M83"/>
  <c r="L83"/>
  <c r="J83"/>
  <c r="I83"/>
  <c r="H83"/>
  <c r="E83"/>
  <c r="D83"/>
  <c r="C83"/>
  <c r="W82"/>
  <c r="V82"/>
  <c r="U82"/>
  <c r="N82"/>
  <c r="M82"/>
  <c r="L82"/>
  <c r="J82"/>
  <c r="I82"/>
  <c r="H82"/>
  <c r="E82"/>
  <c r="D82"/>
  <c r="C82"/>
  <c r="W81"/>
  <c r="V81"/>
  <c r="U81"/>
  <c r="N81"/>
  <c r="M81"/>
  <c r="L81"/>
  <c r="J81"/>
  <c r="I81"/>
  <c r="H81"/>
  <c r="E81"/>
  <c r="D81"/>
  <c r="C81"/>
  <c r="W80"/>
  <c r="V80"/>
  <c r="U80"/>
  <c r="N80"/>
  <c r="M80"/>
  <c r="L80"/>
  <c r="J80"/>
  <c r="I80"/>
  <c r="H80"/>
  <c r="E80"/>
  <c r="D80"/>
  <c r="C80"/>
  <c r="W79"/>
  <c r="V79"/>
  <c r="U79"/>
  <c r="N79"/>
  <c r="M79"/>
  <c r="L79"/>
  <c r="J79"/>
  <c r="I79"/>
  <c r="H79"/>
  <c r="E79"/>
  <c r="D79"/>
  <c r="C79"/>
  <c r="W78"/>
  <c r="V78"/>
  <c r="U78"/>
  <c r="N78"/>
  <c r="M78"/>
  <c r="L78"/>
  <c r="J78"/>
  <c r="I78"/>
  <c r="H78"/>
  <c r="E78"/>
  <c r="D78"/>
  <c r="C78"/>
  <c r="W77"/>
  <c r="V77"/>
  <c r="U77"/>
  <c r="N77"/>
  <c r="M77"/>
  <c r="L77"/>
  <c r="J77"/>
  <c r="I77"/>
  <c r="H77"/>
  <c r="E77"/>
  <c r="D77"/>
  <c r="C77"/>
  <c r="W76"/>
  <c r="V76"/>
  <c r="U76"/>
  <c r="N76"/>
  <c r="M76"/>
  <c r="L76"/>
  <c r="J76"/>
  <c r="I76"/>
  <c r="H76"/>
  <c r="E76"/>
  <c r="D76"/>
  <c r="C76"/>
  <c r="W75"/>
  <c r="V75"/>
  <c r="U75"/>
  <c r="N75"/>
  <c r="M75"/>
  <c r="L75"/>
  <c r="J75"/>
  <c r="I75"/>
  <c r="H75"/>
  <c r="E75"/>
  <c r="D75"/>
  <c r="C75"/>
  <c r="W74"/>
  <c r="V74"/>
  <c r="U74"/>
  <c r="N74"/>
  <c r="M74"/>
  <c r="L74"/>
  <c r="J74"/>
  <c r="I74"/>
  <c r="H74"/>
  <c r="E74"/>
  <c r="D74"/>
  <c r="C74"/>
  <c r="W73"/>
  <c r="V73"/>
  <c r="U73"/>
  <c r="N73"/>
  <c r="M73"/>
  <c r="L73"/>
  <c r="J73"/>
  <c r="I73"/>
  <c r="H73"/>
  <c r="E73"/>
  <c r="D73"/>
  <c r="C73"/>
  <c r="W72"/>
  <c r="V72"/>
  <c r="U72"/>
  <c r="N72"/>
  <c r="M72"/>
  <c r="L72"/>
  <c r="J72"/>
  <c r="I72"/>
  <c r="H72"/>
  <c r="E72"/>
  <c r="D72"/>
  <c r="C72"/>
  <c r="W71"/>
  <c r="V71"/>
  <c r="U71"/>
  <c r="N71"/>
  <c r="M71"/>
  <c r="L71"/>
  <c r="J71"/>
  <c r="I71"/>
  <c r="H71"/>
  <c r="E71"/>
  <c r="D71"/>
  <c r="C71"/>
  <c r="W70"/>
  <c r="V70"/>
  <c r="U70"/>
  <c r="N70"/>
  <c r="M70"/>
  <c r="L70"/>
  <c r="J70"/>
  <c r="I70"/>
  <c r="H70"/>
  <c r="E70"/>
  <c r="D70"/>
  <c r="C70"/>
  <c r="W69"/>
  <c r="V69"/>
  <c r="U69"/>
  <c r="N69"/>
  <c r="M69"/>
  <c r="L69"/>
  <c r="J69"/>
  <c r="I69"/>
  <c r="H69"/>
  <c r="E69"/>
  <c r="D69"/>
  <c r="C69"/>
  <c r="W68"/>
  <c r="V68"/>
  <c r="U68"/>
  <c r="N68"/>
  <c r="M68"/>
  <c r="L68"/>
  <c r="J68"/>
  <c r="I68"/>
  <c r="H68"/>
  <c r="E68"/>
  <c r="D68"/>
  <c r="C68"/>
  <c r="W67"/>
  <c r="V67"/>
  <c r="U67"/>
  <c r="N67"/>
  <c r="M67"/>
  <c r="L67"/>
  <c r="J67"/>
  <c r="I67"/>
  <c r="H67"/>
  <c r="E67"/>
  <c r="D67"/>
  <c r="C67"/>
  <c r="W66"/>
  <c r="V66"/>
  <c r="U66"/>
  <c r="N66"/>
  <c r="M66"/>
  <c r="L66"/>
  <c r="J66"/>
  <c r="I66"/>
  <c r="H66"/>
  <c r="E66"/>
  <c r="D66"/>
  <c r="C66"/>
  <c r="W65"/>
  <c r="V65"/>
  <c r="U65"/>
  <c r="N65"/>
  <c r="M65"/>
  <c r="L65"/>
  <c r="J65"/>
  <c r="I65"/>
  <c r="H65"/>
  <c r="E65"/>
  <c r="D65"/>
  <c r="C65"/>
  <c r="W64"/>
  <c r="V64"/>
  <c r="U64"/>
  <c r="N64"/>
  <c r="M64"/>
  <c r="L64"/>
  <c r="J64"/>
  <c r="I64"/>
  <c r="H64"/>
  <c r="E64"/>
  <c r="D64"/>
  <c r="C64"/>
  <c r="W63"/>
  <c r="V63"/>
  <c r="U63"/>
  <c r="N63"/>
  <c r="M63"/>
  <c r="L63"/>
  <c r="J63"/>
  <c r="I63"/>
  <c r="H63"/>
  <c r="E63"/>
  <c r="D63"/>
  <c r="C63"/>
  <c r="W62"/>
  <c r="V62"/>
  <c r="U62"/>
  <c r="N62"/>
  <c r="M62"/>
  <c r="L62"/>
  <c r="J62"/>
  <c r="I62"/>
  <c r="H62"/>
  <c r="E62"/>
  <c r="D62"/>
  <c r="C62"/>
  <c r="W61"/>
  <c r="V61"/>
  <c r="U61"/>
  <c r="N61"/>
  <c r="M61"/>
  <c r="L61"/>
  <c r="J61"/>
  <c r="I61"/>
  <c r="H61"/>
  <c r="E61"/>
  <c r="D61"/>
  <c r="C61"/>
  <c r="W60"/>
  <c r="V60"/>
  <c r="U60"/>
  <c r="N60"/>
  <c r="M60"/>
  <c r="L60"/>
  <c r="J60"/>
  <c r="I60"/>
  <c r="H60"/>
  <c r="E60"/>
  <c r="D60"/>
  <c r="C60"/>
  <c r="W59"/>
  <c r="V59"/>
  <c r="U59"/>
  <c r="N59"/>
  <c r="M59"/>
  <c r="L59"/>
  <c r="J59"/>
  <c r="I59"/>
  <c r="H59"/>
  <c r="E59"/>
  <c r="D59"/>
  <c r="C59"/>
  <c r="W58"/>
  <c r="V58"/>
  <c r="U58"/>
  <c r="N58"/>
  <c r="M58"/>
  <c r="L58"/>
  <c r="J58"/>
  <c r="I58"/>
  <c r="H58"/>
  <c r="E58"/>
  <c r="D58"/>
  <c r="C58"/>
  <c r="W57"/>
  <c r="V57"/>
  <c r="U57"/>
  <c r="N57"/>
  <c r="M57"/>
  <c r="L57"/>
  <c r="J57"/>
  <c r="I57"/>
  <c r="H57"/>
  <c r="E57"/>
  <c r="D57"/>
  <c r="C57"/>
  <c r="W56"/>
  <c r="V56"/>
  <c r="U56"/>
  <c r="N56"/>
  <c r="M56"/>
  <c r="L56"/>
  <c r="J56"/>
  <c r="I56"/>
  <c r="H56"/>
  <c r="E56"/>
  <c r="D56"/>
  <c r="C56"/>
  <c r="W55"/>
  <c r="V55"/>
  <c r="U55"/>
  <c r="N55"/>
  <c r="M55"/>
  <c r="L55"/>
  <c r="J55"/>
  <c r="I55"/>
  <c r="H55"/>
  <c r="E55"/>
  <c r="D55"/>
  <c r="C55"/>
  <c r="W54"/>
  <c r="V54"/>
  <c r="U54"/>
  <c r="N54"/>
  <c r="M54"/>
  <c r="L54"/>
  <c r="J54"/>
  <c r="I54"/>
  <c r="H54"/>
  <c r="E54"/>
  <c r="D54"/>
  <c r="C54"/>
  <c r="W53"/>
  <c r="V53"/>
  <c r="U53"/>
  <c r="N53"/>
  <c r="M53"/>
  <c r="L53"/>
  <c r="J53"/>
  <c r="I53"/>
  <c r="H53"/>
  <c r="E53"/>
  <c r="D53"/>
  <c r="C53"/>
  <c r="W52"/>
  <c r="V52"/>
  <c r="U52"/>
  <c r="N52"/>
  <c r="M52"/>
  <c r="L52"/>
  <c r="J52"/>
  <c r="I52"/>
  <c r="H52"/>
  <c r="E52"/>
  <c r="D52"/>
  <c r="C52"/>
  <c r="W51"/>
  <c r="V51"/>
  <c r="U51"/>
  <c r="N51"/>
  <c r="M51"/>
  <c r="L51"/>
  <c r="J51"/>
  <c r="I51"/>
  <c r="H51"/>
  <c r="E51"/>
  <c r="D51"/>
  <c r="C51"/>
  <c r="W50"/>
  <c r="V50"/>
  <c r="U50"/>
  <c r="N50"/>
  <c r="M50"/>
  <c r="L50"/>
  <c r="J50"/>
  <c r="I50"/>
  <c r="H50"/>
  <c r="E50"/>
  <c r="D50"/>
  <c r="C50"/>
  <c r="W49"/>
  <c r="V49"/>
  <c r="U49"/>
  <c r="N49"/>
  <c r="M49"/>
  <c r="L49"/>
  <c r="J49"/>
  <c r="I49"/>
  <c r="H49"/>
  <c r="E49"/>
  <c r="D49"/>
  <c r="C49"/>
  <c r="W48"/>
  <c r="V48"/>
  <c r="U48"/>
  <c r="N48"/>
  <c r="M48"/>
  <c r="L48"/>
  <c r="J48"/>
  <c r="I48"/>
  <c r="H48"/>
  <c r="E48"/>
  <c r="D48"/>
  <c r="C48"/>
  <c r="W47"/>
  <c r="V47"/>
  <c r="U47"/>
  <c r="N47"/>
  <c r="M47"/>
  <c r="L47"/>
  <c r="J47"/>
  <c r="I47"/>
  <c r="H47"/>
  <c r="E47"/>
  <c r="D47"/>
  <c r="C47"/>
  <c r="W46"/>
  <c r="V46"/>
  <c r="U46"/>
  <c r="N46"/>
  <c r="M46"/>
  <c r="L46"/>
  <c r="J46"/>
  <c r="I46"/>
  <c r="H46"/>
  <c r="E46"/>
  <c r="D46"/>
  <c r="C46"/>
  <c r="W45"/>
  <c r="V45"/>
  <c r="U45"/>
  <c r="N45"/>
  <c r="M45"/>
  <c r="L45"/>
  <c r="J45"/>
  <c r="I45"/>
  <c r="H45"/>
  <c r="E45"/>
  <c r="D45"/>
  <c r="C45"/>
  <c r="W44"/>
  <c r="V44"/>
  <c r="U44"/>
  <c r="N44"/>
  <c r="M44"/>
  <c r="L44"/>
  <c r="J44"/>
  <c r="I44"/>
  <c r="H44"/>
  <c r="E44"/>
  <c r="D44"/>
  <c r="C44"/>
  <c r="W43"/>
  <c r="V43"/>
  <c r="U43"/>
  <c r="N43"/>
  <c r="M43"/>
  <c r="L43"/>
  <c r="J43"/>
  <c r="I43"/>
  <c r="H43"/>
  <c r="E43"/>
  <c r="D43"/>
  <c r="C43"/>
  <c r="W42"/>
  <c r="V42"/>
  <c r="U42"/>
  <c r="N42"/>
  <c r="M42"/>
  <c r="L42"/>
  <c r="J42"/>
  <c r="I42"/>
  <c r="H42"/>
  <c r="E42"/>
  <c r="D42"/>
  <c r="C42"/>
  <c r="W41"/>
  <c r="V41"/>
  <c r="U41"/>
  <c r="N41"/>
  <c r="M41"/>
  <c r="L41"/>
  <c r="J41"/>
  <c r="I41"/>
  <c r="H41"/>
  <c r="E41"/>
  <c r="D41"/>
  <c r="C41"/>
  <c r="W40"/>
  <c r="V40"/>
  <c r="U40"/>
  <c r="N40"/>
  <c r="M40"/>
  <c r="L40"/>
  <c r="J40"/>
  <c r="I40"/>
  <c r="H40"/>
  <c r="E40"/>
  <c r="D40"/>
  <c r="C40"/>
  <c r="W39"/>
  <c r="V39"/>
  <c r="U39"/>
  <c r="N39"/>
  <c r="M39"/>
  <c r="L39"/>
  <c r="J39"/>
  <c r="I39"/>
  <c r="H39"/>
  <c r="E39"/>
  <c r="D39"/>
  <c r="C39"/>
  <c r="W38"/>
  <c r="V38"/>
  <c r="U38"/>
  <c r="N38"/>
  <c r="M38"/>
  <c r="L38"/>
  <c r="J38"/>
  <c r="I38"/>
  <c r="H38"/>
  <c r="E38"/>
  <c r="D38"/>
  <c r="C38"/>
  <c r="W37"/>
  <c r="V37"/>
  <c r="U37"/>
  <c r="N37"/>
  <c r="M37"/>
  <c r="L37"/>
  <c r="J37"/>
  <c r="I37"/>
  <c r="H37"/>
  <c r="E37"/>
  <c r="D37"/>
  <c r="C37"/>
  <c r="W36"/>
  <c r="V36"/>
  <c r="U36"/>
  <c r="N36"/>
  <c r="M36"/>
  <c r="L36"/>
  <c r="J36"/>
  <c r="I36"/>
  <c r="H36"/>
  <c r="E36"/>
  <c r="D36"/>
  <c r="C36"/>
  <c r="W35"/>
  <c r="V35"/>
  <c r="U35"/>
  <c r="N35"/>
  <c r="M35"/>
  <c r="L35"/>
  <c r="J35"/>
  <c r="I35"/>
  <c r="H35"/>
  <c r="E35"/>
  <c r="D35"/>
  <c r="C35"/>
  <c r="W34"/>
  <c r="V34"/>
  <c r="U34"/>
  <c r="N34"/>
  <c r="M34"/>
  <c r="L34"/>
  <c r="J34"/>
  <c r="I34"/>
  <c r="H34"/>
  <c r="E34"/>
  <c r="D34"/>
  <c r="C34"/>
  <c r="W33"/>
  <c r="V33"/>
  <c r="U33"/>
  <c r="N33"/>
  <c r="M33"/>
  <c r="L33"/>
  <c r="J33"/>
  <c r="I33"/>
  <c r="H33"/>
  <c r="E33"/>
  <c r="D33"/>
  <c r="C33"/>
  <c r="W32"/>
  <c r="V32"/>
  <c r="U32"/>
  <c r="N32"/>
  <c r="M32"/>
  <c r="L32"/>
  <c r="J32"/>
  <c r="I32"/>
  <c r="H32"/>
  <c r="E32"/>
  <c r="D32"/>
  <c r="C32"/>
  <c r="W31"/>
  <c r="V31"/>
  <c r="U31"/>
  <c r="N31"/>
  <c r="M31"/>
  <c r="L31"/>
  <c r="J31"/>
  <c r="I31"/>
  <c r="H31"/>
  <c r="E31"/>
  <c r="D31"/>
  <c r="C31"/>
  <c r="W30"/>
  <c r="V30"/>
  <c r="U30"/>
  <c r="N30"/>
  <c r="M30"/>
  <c r="L30"/>
  <c r="J30"/>
  <c r="I30"/>
  <c r="H30"/>
  <c r="E30"/>
  <c r="D30"/>
  <c r="C30"/>
  <c r="W29"/>
  <c r="V29"/>
  <c r="U29"/>
  <c r="N29"/>
  <c r="M29"/>
  <c r="L29"/>
  <c r="J29"/>
  <c r="I29"/>
  <c r="H29"/>
  <c r="E29"/>
  <c r="D29"/>
  <c r="C29"/>
  <c r="W28"/>
  <c r="V28"/>
  <c r="U28"/>
  <c r="N28"/>
  <c r="M28"/>
  <c r="L28"/>
  <c r="J28"/>
  <c r="I28"/>
  <c r="H28"/>
  <c r="E28"/>
  <c r="D28"/>
  <c r="C28"/>
  <c r="W27"/>
  <c r="V27"/>
  <c r="U27"/>
  <c r="N27"/>
  <c r="M27"/>
  <c r="L27"/>
  <c r="J27"/>
  <c r="I27"/>
  <c r="H27"/>
  <c r="E27"/>
  <c r="D27"/>
  <c r="C27"/>
  <c r="W26"/>
  <c r="V26"/>
  <c r="U26"/>
  <c r="N26"/>
  <c r="M26"/>
  <c r="L26"/>
  <c r="J26"/>
  <c r="I26"/>
  <c r="H26"/>
  <c r="E26"/>
  <c r="D26"/>
  <c r="C26"/>
  <c r="W25"/>
  <c r="V25"/>
  <c r="U25"/>
  <c r="N25"/>
  <c r="M25"/>
  <c r="L25"/>
  <c r="J25"/>
  <c r="I25"/>
  <c r="H25"/>
  <c r="E25"/>
  <c r="D25"/>
  <c r="C25"/>
  <c r="W24"/>
  <c r="V24"/>
  <c r="U24"/>
  <c r="N24"/>
  <c r="M24"/>
  <c r="L24"/>
  <c r="J24"/>
  <c r="I24"/>
  <c r="H24"/>
  <c r="E24"/>
  <c r="D24"/>
  <c r="C24"/>
  <c r="W23"/>
  <c r="V23"/>
  <c r="U23"/>
  <c r="N23"/>
  <c r="M23"/>
  <c r="L23"/>
  <c r="J23"/>
  <c r="I23"/>
  <c r="H23"/>
  <c r="E23"/>
  <c r="D23"/>
  <c r="C23"/>
  <c r="W22"/>
  <c r="V22"/>
  <c r="U22"/>
  <c r="N22"/>
  <c r="M22"/>
  <c r="L22"/>
  <c r="J22"/>
  <c r="I22"/>
  <c r="H22"/>
  <c r="E22"/>
  <c r="D22"/>
  <c r="C22"/>
  <c r="W21"/>
  <c r="V21"/>
  <c r="U21"/>
  <c r="N21"/>
  <c r="M21"/>
  <c r="L21"/>
  <c r="J21"/>
  <c r="I21"/>
  <c r="H21"/>
  <c r="E21"/>
  <c r="D21"/>
  <c r="C21"/>
  <c r="W20"/>
  <c r="V20"/>
  <c r="U20"/>
  <c r="N20"/>
  <c r="M20"/>
  <c r="L20"/>
  <c r="J20"/>
  <c r="I20"/>
  <c r="H20"/>
  <c r="E20"/>
  <c r="D20"/>
  <c r="C20"/>
  <c r="W19"/>
  <c r="V19"/>
  <c r="U19"/>
  <c r="N19"/>
  <c r="M19"/>
  <c r="L19"/>
  <c r="J19"/>
  <c r="I19"/>
  <c r="H19"/>
  <c r="E19"/>
  <c r="D19"/>
  <c r="C19"/>
  <c r="W18"/>
  <c r="V18"/>
  <c r="U18"/>
  <c r="N18"/>
  <c r="M18"/>
  <c r="L18"/>
  <c r="J18"/>
  <c r="I18"/>
  <c r="H18"/>
  <c r="E18"/>
  <c r="D18"/>
  <c r="C18"/>
  <c r="W17"/>
  <c r="V17"/>
  <c r="U17"/>
  <c r="N17"/>
  <c r="M17"/>
  <c r="L17"/>
  <c r="J17"/>
  <c r="I17"/>
  <c r="H17"/>
  <c r="E17"/>
  <c r="D17"/>
  <c r="C17"/>
  <c r="W16"/>
  <c r="V16"/>
  <c r="U16"/>
  <c r="N16"/>
  <c r="M16"/>
  <c r="L16"/>
  <c r="J16"/>
  <c r="I16"/>
  <c r="H16"/>
  <c r="E16"/>
  <c r="D16"/>
  <c r="C16"/>
  <c r="W15"/>
  <c r="V15"/>
  <c r="U15"/>
  <c r="N15"/>
  <c r="M15"/>
  <c r="L15"/>
  <c r="J15"/>
  <c r="I15"/>
  <c r="H15"/>
  <c r="E15"/>
  <c r="D15"/>
  <c r="C15"/>
  <c r="W14"/>
  <c r="V14"/>
  <c r="U14"/>
  <c r="N14"/>
  <c r="M14"/>
  <c r="L14"/>
  <c r="J14"/>
  <c r="I14"/>
  <c r="H14"/>
  <c r="E14"/>
  <c r="D14"/>
  <c r="C14"/>
  <c r="W13"/>
  <c r="V13"/>
  <c r="U13"/>
  <c r="N13"/>
  <c r="M13"/>
  <c r="L13"/>
  <c r="J13"/>
  <c r="I13"/>
  <c r="H13"/>
  <c r="E13"/>
  <c r="D13"/>
  <c r="C13"/>
  <c r="W12"/>
  <c r="V12"/>
  <c r="U12"/>
  <c r="N12"/>
  <c r="M12"/>
  <c r="L12"/>
  <c r="J12"/>
  <c r="I12"/>
  <c r="H12"/>
  <c r="E12"/>
  <c r="D12"/>
  <c r="C12"/>
  <c r="W11"/>
  <c r="V11"/>
  <c r="U11"/>
  <c r="N11"/>
  <c r="M11"/>
  <c r="L11"/>
  <c r="J11"/>
  <c r="I11"/>
  <c r="H11"/>
  <c r="E11"/>
  <c r="D11"/>
  <c r="C11"/>
  <c r="W10"/>
  <c r="V10"/>
  <c r="U10"/>
  <c r="N10"/>
  <c r="M10"/>
  <c r="L10"/>
  <c r="J10"/>
  <c r="I10"/>
  <c r="H10"/>
  <c r="E10"/>
  <c r="D10"/>
  <c r="C10"/>
  <c r="W9"/>
  <c r="V9"/>
  <c r="U9"/>
  <c r="N9"/>
  <c r="M9"/>
  <c r="L9"/>
  <c r="J9"/>
  <c r="I9"/>
  <c r="H9"/>
  <c r="E9"/>
  <c r="D9"/>
  <c r="C9"/>
  <c r="W8"/>
  <c r="V8"/>
  <c r="U8"/>
  <c r="N8"/>
  <c r="M8"/>
  <c r="L8"/>
  <c r="J8"/>
  <c r="I8"/>
  <c r="H8"/>
  <c r="E8"/>
  <c r="D8"/>
  <c r="C8"/>
  <c r="W7"/>
  <c r="V7"/>
  <c r="U7"/>
  <c r="N7"/>
  <c r="M7"/>
  <c r="L7"/>
  <c r="J7"/>
  <c r="I7"/>
  <c r="H7"/>
  <c r="E7"/>
  <c r="D7"/>
  <c r="C7"/>
  <c r="W6"/>
  <c r="V6"/>
  <c r="U6"/>
  <c r="N6"/>
  <c r="M6"/>
  <c r="L6"/>
  <c r="J6"/>
  <c r="I6"/>
  <c r="H6"/>
  <c r="E6"/>
  <c r="D6"/>
  <c r="C6"/>
  <c r="W5"/>
  <c r="V5"/>
  <c r="U5"/>
  <c r="N5"/>
  <c r="M5"/>
  <c r="L5"/>
  <c r="J5"/>
  <c r="I5"/>
  <c r="H5"/>
  <c r="E5"/>
  <c r="D5"/>
  <c r="C5"/>
  <c r="W4"/>
  <c r="V4"/>
  <c r="U4"/>
  <c r="N4"/>
  <c r="M4"/>
  <c r="L4"/>
  <c r="J4"/>
  <c r="I4"/>
  <c r="H4"/>
  <c r="E4"/>
  <c r="D4"/>
  <c r="C4"/>
  <c r="W3"/>
  <c r="V3"/>
  <c r="U3"/>
  <c r="N3"/>
  <c r="M3"/>
  <c r="L3"/>
  <c r="J3"/>
  <c r="I3"/>
  <c r="H3"/>
  <c r="E3"/>
  <c r="D3"/>
  <c r="C3"/>
  <c r="W2"/>
  <c r="V2"/>
  <c r="U2"/>
  <c r="N2"/>
  <c r="M2"/>
  <c r="L2"/>
  <c r="J2"/>
  <c r="I2"/>
  <c r="H2"/>
  <c r="E2"/>
  <c r="D2"/>
  <c r="C2"/>
</calcChain>
</file>

<file path=xl/connections.xml><?xml version="1.0" encoding="utf-8"?>
<connections xmlns="http://schemas.openxmlformats.org/spreadsheetml/2006/main">
  <connection id="1" name="163750out1111" type="6" refreshedVersion="3" background="1" saveData="1">
    <textPr codePage="850" sourceFile="J:\TURCHI\SOCIETA' DELLA SALUTE senese\INDICE DI TEMPESTIVITA' PAGAMENTI E AMMONTARE DEBITI\2022\I TRIMESTRE 2022\ORTO\163750out.txt" decimal="," thousands="." tab="0" semicolon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<sst xmlns="http://schemas.openxmlformats.org/spreadsheetml/2006/main" count="3163" uniqueCount="691">
  <si>
    <t xml:space="preserve">NUM_RIF             </t>
  </si>
  <si>
    <t>DATA_RIF</t>
  </si>
  <si>
    <t>DECO_PAG</t>
  </si>
  <si>
    <t>DATA_PRO</t>
  </si>
  <si>
    <t>SCADENZA</t>
  </si>
  <si>
    <t>CONTO</t>
  </si>
  <si>
    <t xml:space="preserve">RAGIONE SOCIALE                                   </t>
  </si>
  <si>
    <t>PR</t>
  </si>
  <si>
    <t>PARTITA IVA</t>
  </si>
  <si>
    <t xml:space="preserve">CODICE FISCALE  </t>
  </si>
  <si>
    <t>DATA_ORD</t>
  </si>
  <si>
    <t xml:space="preserve">IMPORTO         </t>
  </si>
  <si>
    <t xml:space="preserve">               454/P</t>
  </si>
  <si>
    <t xml:space="preserve">ARCHE' CONSORZIO DI COOP.SOCIALI                  </t>
  </si>
  <si>
    <t>SI</t>
  </si>
  <si>
    <t xml:space="preserve">              677/PA</t>
  </si>
  <si>
    <t xml:space="preserve">ARNERA SOCIETA' COOPERATIVA SOCIALE ONLUS         </t>
  </si>
  <si>
    <t>PI</t>
  </si>
  <si>
    <t xml:space="preserve">               107/P</t>
  </si>
  <si>
    <t xml:space="preserve">COMUNITA' E PERSONA ARL COOP.SOC.                 </t>
  </si>
  <si>
    <t xml:space="preserve">COOPERATIVA IL CHICCO DI SENAPE S.C.S.            </t>
  </si>
  <si>
    <t>FI</t>
  </si>
  <si>
    <t xml:space="preserve">COOP.RIUSCITA SOCIALE S.C. R.L.                   </t>
  </si>
  <si>
    <t xml:space="preserve">                174E</t>
  </si>
  <si>
    <t xml:space="preserve">ELFO CENTRO PER L'EDUCAZIONE BILINGUE DEI SORDI   </t>
  </si>
  <si>
    <t xml:space="preserve">                175E</t>
  </si>
  <si>
    <t xml:space="preserve">                43/P</t>
  </si>
  <si>
    <t xml:space="preserve">EMMAUS SOCIETA' COOPERATIVA SOCIALE               </t>
  </si>
  <si>
    <t xml:space="preserve">                42/P</t>
  </si>
  <si>
    <t xml:space="preserve">     21VPAFARM011039</t>
  </si>
  <si>
    <t xml:space="preserve">FARMACIA SIENA CAVOUR di ENDURANCE SRL            </t>
  </si>
  <si>
    <t xml:space="preserve">     21VPAFARM011038</t>
  </si>
  <si>
    <t xml:space="preserve">               70/PA</t>
  </si>
  <si>
    <t xml:space="preserve">IL PROSSIMO - SOC. COOP. SOCIALE                  </t>
  </si>
  <si>
    <t xml:space="preserve">               74/PA</t>
  </si>
  <si>
    <t xml:space="preserve">               73/PA</t>
  </si>
  <si>
    <t xml:space="preserve">               71/PA</t>
  </si>
  <si>
    <t xml:space="preserve">               72/PA</t>
  </si>
  <si>
    <t xml:space="preserve">RADIUS SOC.COOP. SOCIALE                          </t>
  </si>
  <si>
    <t>LU</t>
  </si>
  <si>
    <t xml:space="preserve">               35/12</t>
  </si>
  <si>
    <t xml:space="preserve">MEDITERRANEA SOCIETA' COOPERATIVA                 </t>
  </si>
  <si>
    <t xml:space="preserve">                69/7</t>
  </si>
  <si>
    <t xml:space="preserve">               36/12</t>
  </si>
  <si>
    <t xml:space="preserve">               34/12</t>
  </si>
  <si>
    <t xml:space="preserve">               33/12</t>
  </si>
  <si>
    <t xml:space="preserve">                68/7</t>
  </si>
  <si>
    <t xml:space="preserve">                67/7</t>
  </si>
  <si>
    <t xml:space="preserve">                66/7</t>
  </si>
  <si>
    <t xml:space="preserve">                65/7</t>
  </si>
  <si>
    <t xml:space="preserve">               21/35</t>
  </si>
  <si>
    <t xml:space="preserve">APAR  ASS. PUBBL. ASSIST. RIUNITE                 </t>
  </si>
  <si>
    <t xml:space="preserve">               21/34</t>
  </si>
  <si>
    <t xml:space="preserve">              193/SP</t>
  </si>
  <si>
    <t xml:space="preserve">A.S.P.S. -ISTITUTO MARIA REDDITI-                 </t>
  </si>
  <si>
    <t xml:space="preserve">               21/40</t>
  </si>
  <si>
    <t xml:space="preserve">ASSOCIAZIONE SESTO SENSO                          </t>
  </si>
  <si>
    <t xml:space="preserve">               21/39</t>
  </si>
  <si>
    <t xml:space="preserve">               21/41</t>
  </si>
  <si>
    <t xml:space="preserve">               146PA</t>
  </si>
  <si>
    <t xml:space="preserve">CASA DI RIPOSO PIETRO FEDI ONLUS                  </t>
  </si>
  <si>
    <t xml:space="preserve">              106/EC</t>
  </si>
  <si>
    <t xml:space="preserve">CENTRO VIRGINIA BORGHERI                          </t>
  </si>
  <si>
    <t xml:space="preserve">              137/EB</t>
  </si>
  <si>
    <t xml:space="preserve">              138/EB</t>
  </si>
  <si>
    <t xml:space="preserve">              571/RT</t>
  </si>
  <si>
    <t xml:space="preserve">EMMAUS S.P.A.                                     </t>
  </si>
  <si>
    <t>VC</t>
  </si>
  <si>
    <t xml:space="preserve">              21/175</t>
  </si>
  <si>
    <t xml:space="preserve">INTERNATIONAL ACTION APS                          </t>
  </si>
  <si>
    <t>UD</t>
  </si>
  <si>
    <t xml:space="preserve">         21/10BIS-21</t>
  </si>
  <si>
    <t xml:space="preserve">LE BOLLICINE ASS. SPORTIVA                        </t>
  </si>
  <si>
    <t xml:space="preserve">               21/11</t>
  </si>
  <si>
    <t xml:space="preserve">            21/10BIS</t>
  </si>
  <si>
    <t xml:space="preserve">            21/10RIM</t>
  </si>
  <si>
    <t xml:space="preserve">            21/11BIS</t>
  </si>
  <si>
    <t xml:space="preserve">            21/11RIM</t>
  </si>
  <si>
    <t xml:space="preserve">               21/1B</t>
  </si>
  <si>
    <t xml:space="preserve">               21/1C</t>
  </si>
  <si>
    <t xml:space="preserve">               21/1D</t>
  </si>
  <si>
    <t xml:space="preserve">               21/2A</t>
  </si>
  <si>
    <t xml:space="preserve">             21/1-21</t>
  </si>
  <si>
    <t xml:space="preserve">            21/10-21</t>
  </si>
  <si>
    <t xml:space="preserve">               81/PS</t>
  </si>
  <si>
    <t xml:space="preserve">QUISISANA RIMINI SRL                              </t>
  </si>
  <si>
    <t>RN</t>
  </si>
  <si>
    <t xml:space="preserve">               80/PS</t>
  </si>
  <si>
    <t xml:space="preserve">               84/PS</t>
  </si>
  <si>
    <t xml:space="preserve">               83/PS</t>
  </si>
  <si>
    <t xml:space="preserve">               82/PS</t>
  </si>
  <si>
    <t xml:space="preserve">            2112STIP</t>
  </si>
  <si>
    <t xml:space="preserve">FONDO PERSEO                                      </t>
  </si>
  <si>
    <t>RM</t>
  </si>
  <si>
    <t xml:space="preserve">INPDAP PRESTITI NON CARTOLARIZZATI                </t>
  </si>
  <si>
    <t xml:space="preserve">               113/P</t>
  </si>
  <si>
    <t xml:space="preserve">               115/P</t>
  </si>
  <si>
    <t xml:space="preserve">               114/P</t>
  </si>
  <si>
    <t xml:space="preserve">               116/P</t>
  </si>
  <si>
    <t xml:space="preserve">CONSORZIO LEONARDO SERVIZI E LAVORI               </t>
  </si>
  <si>
    <t>PT</t>
  </si>
  <si>
    <t xml:space="preserve">EDISON ENERGIA S.P.A.                             </t>
  </si>
  <si>
    <t>MI</t>
  </si>
  <si>
    <t xml:space="preserve">LEASE PLAN ITALIA SPA                             </t>
  </si>
  <si>
    <t>TN</t>
  </si>
  <si>
    <t xml:space="preserve">           V21410250</t>
  </si>
  <si>
    <t xml:space="preserve">SEBACH SRL                                        </t>
  </si>
  <si>
    <t xml:space="preserve">          010/009133</t>
  </si>
  <si>
    <t xml:space="preserve">UNICOOP FIRENZE SOC. COOP. A MUTUAL.              </t>
  </si>
  <si>
    <t xml:space="preserve">               31/12</t>
  </si>
  <si>
    <t xml:space="preserve">               16/23</t>
  </si>
  <si>
    <t xml:space="preserve">             313/266</t>
  </si>
  <si>
    <t xml:space="preserve">AZIENDA UNITA' SANITARIA LOCALE TOSCANA SUD-EST   </t>
  </si>
  <si>
    <t>AR</t>
  </si>
  <si>
    <t xml:space="preserve">COMUNE DI MONTERONI D'ARBIA                       </t>
  </si>
  <si>
    <t xml:space="preserve">             329/500</t>
  </si>
  <si>
    <t xml:space="preserve">ASP CITTA' DI SIENA                               </t>
  </si>
  <si>
    <t xml:space="preserve">              139/EB</t>
  </si>
  <si>
    <t xml:space="preserve">FONDAZIONE "TERRITORI SOCIALI ALTA  VALDELSA"     </t>
  </si>
  <si>
    <t xml:space="preserve">                </t>
  </si>
  <si>
    <t xml:space="preserve">               163/G</t>
  </si>
  <si>
    <t xml:space="preserve">CAMPO DEL VESCOVO CONS. DI COOP. SOCIALI SCARL    </t>
  </si>
  <si>
    <t>SP</t>
  </si>
  <si>
    <t xml:space="preserve">             1878/PA</t>
  </si>
  <si>
    <t xml:space="preserve">CONSORZIO ZENIT COOP.SOC.CONS.ARL                 </t>
  </si>
  <si>
    <t xml:space="preserve">             1879/PA</t>
  </si>
  <si>
    <t xml:space="preserve">DATA PROCESSING SPA                               </t>
  </si>
  <si>
    <t>BO</t>
  </si>
  <si>
    <t xml:space="preserve">ITALIANA PETROLI S.P.A.                           </t>
  </si>
  <si>
    <t xml:space="preserve">            12973/34</t>
  </si>
  <si>
    <t xml:space="preserve">REPAS LUNCH COUPON SRL                            </t>
  </si>
  <si>
    <t xml:space="preserve">          7X03891802</t>
  </si>
  <si>
    <t xml:space="preserve">TIM SPA                                           </t>
  </si>
  <si>
    <t xml:space="preserve">               18/23</t>
  </si>
  <si>
    <t xml:space="preserve">               19/23</t>
  </si>
  <si>
    <t xml:space="preserve">             302/266</t>
  </si>
  <si>
    <t xml:space="preserve">             311/266</t>
  </si>
  <si>
    <t xml:space="preserve">             314/266</t>
  </si>
  <si>
    <t xml:space="preserve">             301/266</t>
  </si>
  <si>
    <t xml:space="preserve">             315/266</t>
  </si>
  <si>
    <t xml:space="preserve">               64/PA</t>
  </si>
  <si>
    <t xml:space="preserve">CASA DI RIPOSO DELLA MISERICORDIA                 </t>
  </si>
  <si>
    <t xml:space="preserve">               63/PA</t>
  </si>
  <si>
    <t xml:space="preserve">              21/073</t>
  </si>
  <si>
    <t xml:space="preserve">OPERA SOCIALE S. REGINA                           </t>
  </si>
  <si>
    <t xml:space="preserve">              21/074</t>
  </si>
  <si>
    <t xml:space="preserve">               46/PS</t>
  </si>
  <si>
    <t xml:space="preserve">               41/PS</t>
  </si>
  <si>
    <t xml:space="preserve">              203/PA</t>
  </si>
  <si>
    <t xml:space="preserve">SAN GIUSEPPE SRL                                  </t>
  </si>
  <si>
    <t xml:space="preserve">              202/PA</t>
  </si>
  <si>
    <t xml:space="preserve">              21/137</t>
  </si>
  <si>
    <t xml:space="preserve">SIENA SOCCORSO ASSOCIAZIONE                       </t>
  </si>
  <si>
    <t xml:space="preserve">              141/VP</t>
  </si>
  <si>
    <t xml:space="preserve">SOC. ESECUTORI PIE DISPOSIZIONI                   </t>
  </si>
  <si>
    <t xml:space="preserve">              125/VP</t>
  </si>
  <si>
    <t xml:space="preserve">              109/VP</t>
  </si>
  <si>
    <t xml:space="preserve">               97/01</t>
  </si>
  <si>
    <t xml:space="preserve">CAT COOPERATIVA SOCIALE                           </t>
  </si>
  <si>
    <t xml:space="preserve">               92/01</t>
  </si>
  <si>
    <t xml:space="preserve">             FTE-101</t>
  </si>
  <si>
    <t xml:space="preserve">IMPEGNO SOCIALE SOC.COOP.SOC.ONLUS                </t>
  </si>
  <si>
    <t xml:space="preserve">               323/E</t>
  </si>
  <si>
    <t xml:space="preserve">SOCIAL SERVIZI SOC. COOP                          </t>
  </si>
  <si>
    <t>MC</t>
  </si>
  <si>
    <t xml:space="preserve">A.SE.DO ASSOCIAZIONE SENESE DOWN                  </t>
  </si>
  <si>
    <t xml:space="preserve">               21/43</t>
  </si>
  <si>
    <t xml:space="preserve">               112/P</t>
  </si>
  <si>
    <t xml:space="preserve">               21/12</t>
  </si>
  <si>
    <t xml:space="preserve">        21/12FACENDO</t>
  </si>
  <si>
    <t xml:space="preserve">              21/11S</t>
  </si>
  <si>
    <t xml:space="preserve">        21/11FACENDO</t>
  </si>
  <si>
    <t xml:space="preserve">              1008/A</t>
  </si>
  <si>
    <t xml:space="preserve">SOLIDARIETA' COOPERATIVA SOCIALE                  </t>
  </si>
  <si>
    <t xml:space="preserve">               486/P</t>
  </si>
  <si>
    <t xml:space="preserve">             333/500</t>
  </si>
  <si>
    <t xml:space="preserve">               108/P</t>
  </si>
  <si>
    <t xml:space="preserve">                195E</t>
  </si>
  <si>
    <t xml:space="preserve">                196E</t>
  </si>
  <si>
    <t xml:space="preserve">                 3/P</t>
  </si>
  <si>
    <t xml:space="preserve">                 2/P</t>
  </si>
  <si>
    <t xml:space="preserve">            13638/34</t>
  </si>
  <si>
    <t xml:space="preserve">             328/500</t>
  </si>
  <si>
    <t xml:space="preserve">             326/500</t>
  </si>
  <si>
    <t xml:space="preserve">             317/500</t>
  </si>
  <si>
    <t xml:space="preserve">             325/500</t>
  </si>
  <si>
    <t xml:space="preserve">             318/500</t>
  </si>
  <si>
    <t xml:space="preserve">             330/500</t>
  </si>
  <si>
    <t xml:space="preserve">              206/SP</t>
  </si>
  <si>
    <t xml:space="preserve">               21/30</t>
  </si>
  <si>
    <t xml:space="preserve">               21/64</t>
  </si>
  <si>
    <t xml:space="preserve">CASA ALBERIGO E MARIA                             </t>
  </si>
  <si>
    <t xml:space="preserve">              335/02</t>
  </si>
  <si>
    <t xml:space="preserve">CO&amp;SO CONSORZIO DI COOP. SOCIALI                  </t>
  </si>
  <si>
    <t xml:space="preserve">              594/RT</t>
  </si>
  <si>
    <t xml:space="preserve">               94/PS</t>
  </si>
  <si>
    <t xml:space="preserve">               93/PS</t>
  </si>
  <si>
    <t xml:space="preserve">               95/PS</t>
  </si>
  <si>
    <t xml:space="preserve">              21/143</t>
  </si>
  <si>
    <t xml:space="preserve"> 21/RIMB.C.ALZHEIMER</t>
  </si>
  <si>
    <t xml:space="preserve">            2201STIP</t>
  </si>
  <si>
    <t xml:space="preserve">                 3/G</t>
  </si>
  <si>
    <t xml:space="preserve">               120/P</t>
  </si>
  <si>
    <t xml:space="preserve">               119/P</t>
  </si>
  <si>
    <t xml:space="preserve">             2056/PA</t>
  </si>
  <si>
    <t xml:space="preserve">             1880/PA</t>
  </si>
  <si>
    <t xml:space="preserve">             2055/PA</t>
  </si>
  <si>
    <t xml:space="preserve">                99PA</t>
  </si>
  <si>
    <t xml:space="preserve">COOPERATIVA SOCIALE T. L. SERVICE                 </t>
  </si>
  <si>
    <t>BR</t>
  </si>
  <si>
    <t xml:space="preserve">SOC. COOP. MENTELOCALE                            </t>
  </si>
  <si>
    <t xml:space="preserve">               37/12</t>
  </si>
  <si>
    <t xml:space="preserve">                77/7</t>
  </si>
  <si>
    <t xml:space="preserve">                73/7</t>
  </si>
  <si>
    <t xml:space="preserve">               21/44</t>
  </si>
  <si>
    <t xml:space="preserve">             357/500</t>
  </si>
  <si>
    <t xml:space="preserve">             338/500</t>
  </si>
  <si>
    <t xml:space="preserve">             358/500</t>
  </si>
  <si>
    <t xml:space="preserve">             359/500</t>
  </si>
  <si>
    <t xml:space="preserve">             337/500</t>
  </si>
  <si>
    <t xml:space="preserve">               21/46</t>
  </si>
  <si>
    <t xml:space="preserve">               21/45</t>
  </si>
  <si>
    <t xml:space="preserve">                22/1</t>
  </si>
  <si>
    <t xml:space="preserve">             87/2021</t>
  </si>
  <si>
    <t>AZ. PUBB. DI SERV. ALLA PERSONA CENTRO CARLO DEL P</t>
  </si>
  <si>
    <t xml:space="preserve">               67/PA</t>
  </si>
  <si>
    <t xml:space="preserve">               68/PA</t>
  </si>
  <si>
    <t xml:space="preserve">               155PA</t>
  </si>
  <si>
    <t xml:space="preserve">              161/EB</t>
  </si>
  <si>
    <t xml:space="preserve">              160/EB</t>
  </si>
  <si>
    <t xml:space="preserve">              122/EC</t>
  </si>
  <si>
    <t xml:space="preserve">               111/P</t>
  </si>
  <si>
    <t xml:space="preserve">                7/VP</t>
  </si>
  <si>
    <t xml:space="preserve">               87/EB</t>
  </si>
  <si>
    <t xml:space="preserve">               86/EB</t>
  </si>
  <si>
    <t xml:space="preserve">               78/EC</t>
  </si>
  <si>
    <t xml:space="preserve">               61/EC</t>
  </si>
  <si>
    <t xml:space="preserve">              108/EB</t>
  </si>
  <si>
    <t xml:space="preserve">              127/EB</t>
  </si>
  <si>
    <t xml:space="preserve">              117/EB</t>
  </si>
  <si>
    <t xml:space="preserve">               97/EC</t>
  </si>
  <si>
    <t xml:space="preserve">              107/EB</t>
  </si>
  <si>
    <t xml:space="preserve">               88/EC</t>
  </si>
  <si>
    <t xml:space="preserve">               69/PS</t>
  </si>
  <si>
    <t xml:space="preserve">               70/PS</t>
  </si>
  <si>
    <t xml:space="preserve">               72/PS</t>
  </si>
  <si>
    <t xml:space="preserve">               73/PS</t>
  </si>
  <si>
    <t xml:space="preserve">               68/PS</t>
  </si>
  <si>
    <t xml:space="preserve">               56/PS</t>
  </si>
  <si>
    <t xml:space="preserve">               55/PS</t>
  </si>
  <si>
    <t xml:space="preserve">               54/PS</t>
  </si>
  <si>
    <t xml:space="preserve">               53/PS</t>
  </si>
  <si>
    <t xml:space="preserve">               52/PS</t>
  </si>
  <si>
    <t xml:space="preserve">               47/PS</t>
  </si>
  <si>
    <t xml:space="preserve">               40/PS</t>
  </si>
  <si>
    <t xml:space="preserve">               33/PS</t>
  </si>
  <si>
    <t xml:space="preserve">               32/PS</t>
  </si>
  <si>
    <t xml:space="preserve">               31/PS</t>
  </si>
  <si>
    <t xml:space="preserve">               482/P</t>
  </si>
  <si>
    <t xml:space="preserve">CONSULTO SRLS                                     </t>
  </si>
  <si>
    <t>BA</t>
  </si>
  <si>
    <t xml:space="preserve">               75/PA</t>
  </si>
  <si>
    <t xml:space="preserve">               76/PA</t>
  </si>
  <si>
    <t xml:space="preserve">               77/PA</t>
  </si>
  <si>
    <t xml:space="preserve">               78/PA</t>
  </si>
  <si>
    <t xml:space="preserve">               79/PA</t>
  </si>
  <si>
    <t xml:space="preserve">               3/266</t>
  </si>
  <si>
    <t xml:space="preserve">               4/266</t>
  </si>
  <si>
    <t xml:space="preserve">               6/266</t>
  </si>
  <si>
    <t xml:space="preserve">               8/266</t>
  </si>
  <si>
    <t xml:space="preserve">               9/266</t>
  </si>
  <si>
    <t xml:space="preserve">                5/NP</t>
  </si>
  <si>
    <t xml:space="preserve">ARC.MISERICORDIA E IST.RIUN.SIENA                 </t>
  </si>
  <si>
    <t xml:space="preserve">             360/500</t>
  </si>
  <si>
    <t xml:space="preserve">             362/500</t>
  </si>
  <si>
    <t xml:space="preserve">      20/CONG-UNIPOL</t>
  </si>
  <si>
    <t xml:space="preserve">ASSITECA SPA                                      </t>
  </si>
  <si>
    <t xml:space="preserve">                1/PS</t>
  </si>
  <si>
    <t xml:space="preserve">               42/PS</t>
  </si>
  <si>
    <t xml:space="preserve">                3/PA</t>
  </si>
  <si>
    <t xml:space="preserve">                4/PA</t>
  </si>
  <si>
    <t xml:space="preserve">LA PIETRA D'ANGOLO SOCIETA' COOPERATIVA SOCIALE   </t>
  </si>
  <si>
    <t xml:space="preserve">TELE.NET                                          </t>
  </si>
  <si>
    <t xml:space="preserve">           21/3QUADR</t>
  </si>
  <si>
    <t xml:space="preserve">A.N.A.C. Autorita Nazionale Anticorruzione        </t>
  </si>
  <si>
    <t xml:space="preserve">AUSER COMUNALE DI SOVICILLE                       </t>
  </si>
  <si>
    <t xml:space="preserve">ACQUEDOTTO DEL FIORA SPA                          </t>
  </si>
  <si>
    <t>GR</t>
  </si>
  <si>
    <t xml:space="preserve">               483/P</t>
  </si>
  <si>
    <t xml:space="preserve">             334/500</t>
  </si>
  <si>
    <t xml:space="preserve">              77/501</t>
  </si>
  <si>
    <t xml:space="preserve">              68/501</t>
  </si>
  <si>
    <t xml:space="preserve">               61/30</t>
  </si>
  <si>
    <t xml:space="preserve">               62/30</t>
  </si>
  <si>
    <t xml:space="preserve">              121/EC</t>
  </si>
  <si>
    <t xml:space="preserve">              105/EC</t>
  </si>
  <si>
    <t xml:space="preserve">                46/P</t>
  </si>
  <si>
    <t xml:space="preserve">                61/P</t>
  </si>
  <si>
    <t xml:space="preserve">             2054/PA</t>
  </si>
  <si>
    <t xml:space="preserve">                7/PA</t>
  </si>
  <si>
    <t xml:space="preserve">GEDEONE ANTONIO                                   </t>
  </si>
  <si>
    <t>GDNNTN68P18D086V</t>
  </si>
  <si>
    <t xml:space="preserve">            014/9406</t>
  </si>
  <si>
    <t xml:space="preserve">GPI SPA                                           </t>
  </si>
  <si>
    <t xml:space="preserve">            014/8488</t>
  </si>
  <si>
    <t xml:space="preserve">             014/259</t>
  </si>
  <si>
    <t xml:space="preserve">KONE SPA                                          </t>
  </si>
  <si>
    <t xml:space="preserve">        2021-0155197</t>
  </si>
  <si>
    <t xml:space="preserve">MANPOWER SRL                                      </t>
  </si>
  <si>
    <t xml:space="preserve">        2021-0155198</t>
  </si>
  <si>
    <t xml:space="preserve">              136/PA</t>
  </si>
  <si>
    <t xml:space="preserve">PRODIGI SRL                                       </t>
  </si>
  <si>
    <t xml:space="preserve">              137/PA</t>
  </si>
  <si>
    <t xml:space="preserve">              587/34</t>
  </si>
  <si>
    <t xml:space="preserve">               11/32</t>
  </si>
  <si>
    <t>RESIDENZE SOCIALI SANITARIE SOC.COOP.SOC.CON.ONLUS</t>
  </si>
  <si>
    <t>PG</t>
  </si>
  <si>
    <t xml:space="preserve">               11/33</t>
  </si>
  <si>
    <t xml:space="preserve">STUDIO COMM.LE ASSOC.BIANCHINI-MAGRINI            </t>
  </si>
  <si>
    <t xml:space="preserve">                70/7</t>
  </si>
  <si>
    <t xml:space="preserve">                71/7</t>
  </si>
  <si>
    <t xml:space="preserve">                72/7</t>
  </si>
  <si>
    <t xml:space="preserve">               41/12</t>
  </si>
  <si>
    <t xml:space="preserve">               40/12</t>
  </si>
  <si>
    <t xml:space="preserve">                74/7</t>
  </si>
  <si>
    <t xml:space="preserve">                75/7</t>
  </si>
  <si>
    <t xml:space="preserve">                76/7</t>
  </si>
  <si>
    <t xml:space="preserve">               5/266</t>
  </si>
  <si>
    <t xml:space="preserve">             335/500</t>
  </si>
  <si>
    <t xml:space="preserve">             361/500</t>
  </si>
  <si>
    <t xml:space="preserve">              207/SP</t>
  </si>
  <si>
    <t xml:space="preserve">CAM SRL                                           </t>
  </si>
  <si>
    <t xml:space="preserve">                22/3</t>
  </si>
  <si>
    <t xml:space="preserve">              162/EB</t>
  </si>
  <si>
    <t xml:space="preserve">          22-2021-PA</t>
  </si>
  <si>
    <t xml:space="preserve">GAROSI ILARIA                                     </t>
  </si>
  <si>
    <t>GRSLRI78H52M059G</t>
  </si>
  <si>
    <t xml:space="preserve">           3-2022-PA</t>
  </si>
  <si>
    <t xml:space="preserve">          20-2021-PA</t>
  </si>
  <si>
    <t xml:space="preserve">         FATTPA 1_22</t>
  </si>
  <si>
    <t xml:space="preserve">ISTITUTO DI TERAPIA FAMILIARE DI SIENA SRL        </t>
  </si>
  <si>
    <t xml:space="preserve">        FATTPA 18_21</t>
  </si>
  <si>
    <t xml:space="preserve">               21/2B</t>
  </si>
  <si>
    <t xml:space="preserve">              22/003</t>
  </si>
  <si>
    <t xml:space="preserve">               96/PS</t>
  </si>
  <si>
    <t xml:space="preserve">               38/12</t>
  </si>
  <si>
    <t xml:space="preserve">               39/12</t>
  </si>
  <si>
    <t xml:space="preserve">ARMET SRL                                         </t>
  </si>
  <si>
    <t>RE</t>
  </si>
  <si>
    <t xml:space="preserve">CENTRO LORENZO MORI                               </t>
  </si>
  <si>
    <t xml:space="preserve">G.DI VITTORIO  SOC.COOP.SOCIALE ONLUS             </t>
  </si>
  <si>
    <t>MS</t>
  </si>
  <si>
    <t xml:space="preserve">GLI ARGINI SOCIETA' COOPERATIVA SOCIALE           </t>
  </si>
  <si>
    <t xml:space="preserve">                34/P</t>
  </si>
  <si>
    <t xml:space="preserve">                33/P</t>
  </si>
  <si>
    <t xml:space="preserve">               204/P</t>
  </si>
  <si>
    <t xml:space="preserve">               325/P</t>
  </si>
  <si>
    <t xml:space="preserve">                 7/P</t>
  </si>
  <si>
    <t xml:space="preserve">                 6/P</t>
  </si>
  <si>
    <t xml:space="preserve">             1487/PA</t>
  </si>
  <si>
    <t xml:space="preserve">             1489/PA</t>
  </si>
  <si>
    <t xml:space="preserve">             1629/PA</t>
  </si>
  <si>
    <t xml:space="preserve">             1632/PA</t>
  </si>
  <si>
    <t xml:space="preserve">             1633/PA</t>
  </si>
  <si>
    <t xml:space="preserve">             1215/PA</t>
  </si>
  <si>
    <t xml:space="preserve">             1222/PA</t>
  </si>
  <si>
    <t xml:space="preserve">                1/PA</t>
  </si>
  <si>
    <t xml:space="preserve">POLARIS SOCIETA' COOP. SOCIALE ONLUS              </t>
  </si>
  <si>
    <t xml:space="preserve">                 8/E</t>
  </si>
  <si>
    <t xml:space="preserve">TERRECABLATE RETI E SERVIZI SRL                   </t>
  </si>
  <si>
    <t xml:space="preserve">             312/266</t>
  </si>
  <si>
    <t xml:space="preserve">             327/500</t>
  </si>
  <si>
    <t xml:space="preserve">               2/500</t>
  </si>
  <si>
    <t xml:space="preserve">                22/2</t>
  </si>
  <si>
    <t xml:space="preserve">               22/02</t>
  </si>
  <si>
    <t xml:space="preserve">              128/EB</t>
  </si>
  <si>
    <t xml:space="preserve">              118/EB</t>
  </si>
  <si>
    <t xml:space="preserve">            21/1F-21</t>
  </si>
  <si>
    <t xml:space="preserve">            21/1E-21</t>
  </si>
  <si>
    <t xml:space="preserve">         21/12BIS-21</t>
  </si>
  <si>
    <t xml:space="preserve">              21/12S</t>
  </si>
  <si>
    <t xml:space="preserve">            21/2C-21</t>
  </si>
  <si>
    <t xml:space="preserve">            21/2D-21</t>
  </si>
  <si>
    <t xml:space="preserve">            21/12-21</t>
  </si>
  <si>
    <t xml:space="preserve">               18/PS</t>
  </si>
  <si>
    <t xml:space="preserve">               14/PS</t>
  </si>
  <si>
    <t xml:space="preserve">                2/PS</t>
  </si>
  <si>
    <t>SERV. POLIFUNZIONALE PER L'ADOZIONE INTERNAZIONALE</t>
  </si>
  <si>
    <t>AN</t>
  </si>
  <si>
    <t xml:space="preserve">                47/P</t>
  </si>
  <si>
    <t xml:space="preserve">                48/P</t>
  </si>
  <si>
    <t xml:space="preserve">                5/30</t>
  </si>
  <si>
    <t xml:space="preserve">                3/10</t>
  </si>
  <si>
    <t xml:space="preserve">                1/30</t>
  </si>
  <si>
    <t xml:space="preserve">               25/PA</t>
  </si>
  <si>
    <t xml:space="preserve">ATHENA SOC.COOPERATIVA SOCIALE                    </t>
  </si>
  <si>
    <t xml:space="preserve">                 5PA</t>
  </si>
  <si>
    <t xml:space="preserve">              FTE-41</t>
  </si>
  <si>
    <t xml:space="preserve">DE MARTINO LORENZO                                </t>
  </si>
  <si>
    <t>DMRLNZ89M10I726R</t>
  </si>
  <si>
    <t xml:space="preserve">              FTE-12</t>
  </si>
  <si>
    <t xml:space="preserve">              FTE-13</t>
  </si>
  <si>
    <t xml:space="preserve">POSTE ITALIANE SPA                                </t>
  </si>
  <si>
    <t xml:space="preserve">          009/000107</t>
  </si>
  <si>
    <t xml:space="preserve">                2/12</t>
  </si>
  <si>
    <t xml:space="preserve">                 2/7</t>
  </si>
  <si>
    <t xml:space="preserve">                 3/7</t>
  </si>
  <si>
    <t xml:space="preserve">                 4/7</t>
  </si>
  <si>
    <t xml:space="preserve">                1/12</t>
  </si>
  <si>
    <t xml:space="preserve">              19/266</t>
  </si>
  <si>
    <t xml:space="preserve">              24/266</t>
  </si>
  <si>
    <t xml:space="preserve">              23/266</t>
  </si>
  <si>
    <t xml:space="preserve">              27/266</t>
  </si>
  <si>
    <t xml:space="preserve">              26/266</t>
  </si>
  <si>
    <t xml:space="preserve">              25/266</t>
  </si>
  <si>
    <t xml:space="preserve">              20/266</t>
  </si>
  <si>
    <t xml:space="preserve">              21/266</t>
  </si>
  <si>
    <t xml:space="preserve">              22/266</t>
  </si>
  <si>
    <t xml:space="preserve">             1229.21</t>
  </si>
  <si>
    <t xml:space="preserve">CALDARINI E ASSOCIATI SRL                         </t>
  </si>
  <si>
    <t xml:space="preserve">       79/2022/00/15</t>
  </si>
  <si>
    <t xml:space="preserve">ISTITUTO FIGLIE DEL DIVINO ZELO                   </t>
  </si>
  <si>
    <t xml:space="preserve">OPERA S.RITA FONDAZIONE ONLUS                     </t>
  </si>
  <si>
    <t>PO</t>
  </si>
  <si>
    <t xml:space="preserve">           20/000881</t>
  </si>
  <si>
    <t xml:space="preserve">PUBBLICHE ASSISTENZE RIUNITE                      </t>
  </si>
  <si>
    <t xml:space="preserve">          7X00248615</t>
  </si>
  <si>
    <t xml:space="preserve">            2202STIP</t>
  </si>
  <si>
    <t xml:space="preserve">               CAUSA</t>
  </si>
  <si>
    <t xml:space="preserve">CAVECCHIA LUCA                                    </t>
  </si>
  <si>
    <t>CVCLCU67P27I726X</t>
  </si>
  <si>
    <t xml:space="preserve">                35/P</t>
  </si>
  <si>
    <t xml:space="preserve">               7/501</t>
  </si>
  <si>
    <t xml:space="preserve">                 8/P</t>
  </si>
  <si>
    <t xml:space="preserve">             014/925</t>
  </si>
  <si>
    <t xml:space="preserve">              FTE-15</t>
  </si>
  <si>
    <t xml:space="preserve">               FTE-6</t>
  </si>
  <si>
    <t xml:space="preserve">MARIOTTI ALESSANDRO                               </t>
  </si>
  <si>
    <t>MRTLSN64B04I726Z</t>
  </si>
  <si>
    <t xml:space="preserve">               11/80</t>
  </si>
  <si>
    <t xml:space="preserve">               11/79</t>
  </si>
  <si>
    <t xml:space="preserve">                35/E</t>
  </si>
  <si>
    <t xml:space="preserve">                 1/7</t>
  </si>
  <si>
    <t xml:space="preserve">                 5/7</t>
  </si>
  <si>
    <t xml:space="preserve">             13/ISPA</t>
  </si>
  <si>
    <t xml:space="preserve">                22/8</t>
  </si>
  <si>
    <t xml:space="preserve">               89/RT</t>
  </si>
  <si>
    <t xml:space="preserve">               PA131</t>
  </si>
  <si>
    <t xml:space="preserve">FONDAZIONE THEVENIN                               </t>
  </si>
  <si>
    <t xml:space="preserve">               PA114</t>
  </si>
  <si>
    <t xml:space="preserve">               PA109</t>
  </si>
  <si>
    <t xml:space="preserve">                PA11</t>
  </si>
  <si>
    <t xml:space="preserve">               PA127</t>
  </si>
  <si>
    <t xml:space="preserve">               PA128</t>
  </si>
  <si>
    <t xml:space="preserve">               PA129</t>
  </si>
  <si>
    <t xml:space="preserve">         FATTPA 6_22</t>
  </si>
  <si>
    <t xml:space="preserve">               15/PA</t>
  </si>
  <si>
    <t xml:space="preserve">               16/PA</t>
  </si>
  <si>
    <t xml:space="preserve">               17/PA</t>
  </si>
  <si>
    <t xml:space="preserve">               18/PA</t>
  </si>
  <si>
    <t xml:space="preserve">               19/PA</t>
  </si>
  <si>
    <t xml:space="preserve">               20/PA</t>
  </si>
  <si>
    <t xml:space="preserve">              175/PA</t>
  </si>
  <si>
    <t xml:space="preserve">               40/PA</t>
  </si>
  <si>
    <t xml:space="preserve">               41/PA</t>
  </si>
  <si>
    <t xml:space="preserve">               42/PA</t>
  </si>
  <si>
    <t xml:space="preserve">              157/PA</t>
  </si>
  <si>
    <t xml:space="preserve">              158/PA</t>
  </si>
  <si>
    <t xml:space="preserve">              159/PA</t>
  </si>
  <si>
    <t xml:space="preserve">               39/PA</t>
  </si>
  <si>
    <t xml:space="preserve">AGENZIA FORMATIVA NUOVI ORIZZONTI                 </t>
  </si>
  <si>
    <t xml:space="preserve">               22/03</t>
  </si>
  <si>
    <t xml:space="preserve">                24PA</t>
  </si>
  <si>
    <t xml:space="preserve">CENTRO ADOZIONI LA MALOCA                         </t>
  </si>
  <si>
    <t xml:space="preserve">               21/19</t>
  </si>
  <si>
    <t xml:space="preserve">EBENEZER 2017 APS                                 </t>
  </si>
  <si>
    <t xml:space="preserve">                22/5</t>
  </si>
  <si>
    <t xml:space="preserve">               5/195</t>
  </si>
  <si>
    <t xml:space="preserve">FONDAZIONE SANT'ATTO ONLUS                        </t>
  </si>
  <si>
    <t xml:space="preserve">               5/706</t>
  </si>
  <si>
    <t xml:space="preserve">               5/196</t>
  </si>
  <si>
    <t xml:space="preserve">               5/816</t>
  </si>
  <si>
    <t xml:space="preserve">               5/815</t>
  </si>
  <si>
    <t xml:space="preserve">               22/1H</t>
  </si>
  <si>
    <t xml:space="preserve">            JDI36466</t>
  </si>
  <si>
    <t xml:space="preserve">BNP PARIBAS LEASE GROUP SA                        </t>
  </si>
  <si>
    <t xml:space="preserve">            JFA55313</t>
  </si>
  <si>
    <t>DATA SCADENZA</t>
  </si>
  <si>
    <t>DATA PROTOCOLLO</t>
  </si>
  <si>
    <t>DATA FATTURA/DATA DOCUMENTO</t>
  </si>
  <si>
    <t>30/11/2021</t>
  </si>
  <si>
    <t>26/10/2021</t>
  </si>
  <si>
    <t>02/12/2021</t>
  </si>
  <si>
    <t>07/12/2021</t>
  </si>
  <si>
    <t>27/10/2021</t>
  </si>
  <si>
    <t>14/12/2021</t>
  </si>
  <si>
    <t>13/12/2021</t>
  </si>
  <si>
    <t>01/12/2021</t>
  </si>
  <si>
    <t>31/10/2021</t>
  </si>
  <si>
    <t>10/12/2021</t>
  </si>
  <si>
    <t>15/11/2021</t>
  </si>
  <si>
    <t>22/12/2021</t>
  </si>
  <si>
    <t>09/12/2021</t>
  </si>
  <si>
    <t>16/11/2021</t>
  </si>
  <si>
    <t>31/12/2021</t>
  </si>
  <si>
    <t>15/12/2021</t>
  </si>
  <si>
    <t>30/12/2021</t>
  </si>
  <si>
    <t>17/12/2021</t>
  </si>
  <si>
    <t>16/12/2021</t>
  </si>
  <si>
    <t>29/12/2021</t>
  </si>
  <si>
    <t>30/09/2021</t>
  </si>
  <si>
    <t>31/07/2021</t>
  </si>
  <si>
    <t>20/12/2021</t>
  </si>
  <si>
    <t>26/11/2021</t>
  </si>
  <si>
    <t>11/12/2021</t>
  </si>
  <si>
    <t>11/01/2022</t>
  </si>
  <si>
    <t>29/09/2021</t>
  </si>
  <si>
    <t>31/08/2021</t>
  </si>
  <si>
    <t>06/12/2021</t>
  </si>
  <si>
    <t>03/11/2021</t>
  </si>
  <si>
    <t>04/10/2021</t>
  </si>
  <si>
    <t>15/09/2021</t>
  </si>
  <si>
    <t>12/01/2022</t>
  </si>
  <si>
    <t>28/12/2021</t>
  </si>
  <si>
    <t>03/01/2022</t>
  </si>
  <si>
    <t>24/12/2021</t>
  </si>
  <si>
    <t>05/10/2021</t>
  </si>
  <si>
    <t>31/01/2022</t>
  </si>
  <si>
    <t>18/01/2022</t>
  </si>
  <si>
    <t>26/01/2022</t>
  </si>
  <si>
    <t>10/01/2022</t>
  </si>
  <si>
    <t>20/01/2022</t>
  </si>
  <si>
    <t>24/01/2022</t>
  </si>
  <si>
    <t>17/01/2022</t>
  </si>
  <si>
    <t>25/01/2022</t>
  </si>
  <si>
    <t>16/02/2022</t>
  </si>
  <si>
    <t>07/10/2021</t>
  </si>
  <si>
    <t>21/09/2021</t>
  </si>
  <si>
    <t>22/11/2021</t>
  </si>
  <si>
    <t>13/09/2021</t>
  </si>
  <si>
    <t>28/09/2021</t>
  </si>
  <si>
    <t>05/01/2022</t>
  </si>
  <si>
    <t>10/06/2021</t>
  </si>
  <si>
    <t>04/08/2021</t>
  </si>
  <si>
    <t>23/12/2021</t>
  </si>
  <si>
    <t>28/01/2022</t>
  </si>
  <si>
    <t>07/01/2022</t>
  </si>
  <si>
    <t>02/02/2022</t>
  </si>
  <si>
    <t>12/05/2020</t>
  </si>
  <si>
    <t>07/09/2020</t>
  </si>
  <si>
    <t>04/02/2022</t>
  </si>
  <si>
    <t>16/08/2021</t>
  </si>
  <si>
    <t>30/08/2021</t>
  </si>
  <si>
    <t>02/01/2022</t>
  </si>
  <si>
    <t>14/01/2022</t>
  </si>
  <si>
    <t>21/01/2022</t>
  </si>
  <si>
    <t>01/02/2022</t>
  </si>
  <si>
    <t>19/01/2022</t>
  </si>
  <si>
    <t>09/02/2022</t>
  </si>
  <si>
    <t>23/11/2021</t>
  </si>
  <si>
    <t>03/02/2022</t>
  </si>
  <si>
    <t>10/02/2022</t>
  </si>
  <si>
    <t>08/03/2022</t>
  </si>
  <si>
    <t>22/02/2022</t>
  </si>
  <si>
    <t>25/02/2022</t>
  </si>
  <si>
    <t>28/02/2022</t>
  </si>
  <si>
    <t>07/02/2022</t>
  </si>
  <si>
    <t>14/02/2022</t>
  </si>
  <si>
    <t>04/11/2021</t>
  </si>
  <si>
    <t>21/10/2021</t>
  </si>
  <si>
    <t>11/11/2021</t>
  </si>
  <si>
    <t>14/03/2022</t>
  </si>
  <si>
    <t>18/02/2022</t>
  </si>
  <si>
    <t>07/03/2022</t>
  </si>
  <si>
    <t>25/10/2021</t>
  </si>
  <si>
    <t>03/12/2021</t>
  </si>
  <si>
    <t>08/12/2021</t>
  </si>
  <si>
    <t>28/10/2021</t>
  </si>
  <si>
    <t>06/11/2021</t>
  </si>
  <si>
    <t>10/11/2021</t>
  </si>
  <si>
    <t>18/12/2021</t>
  </si>
  <si>
    <t>19/12/2021</t>
  </si>
  <si>
    <t>07/08/2021</t>
  </si>
  <si>
    <t>21/12/2021</t>
  </si>
  <si>
    <t>27/12/2021</t>
  </si>
  <si>
    <t>04/12/2021</t>
  </si>
  <si>
    <t>08/10/2021</t>
  </si>
  <si>
    <t>14/09/2021</t>
  </si>
  <si>
    <t>09/11/2021</t>
  </si>
  <si>
    <t>12/10/2021</t>
  </si>
  <si>
    <t>02/10/2021</t>
  </si>
  <si>
    <t>17/09/2021</t>
  </si>
  <si>
    <t>04/01/2022</t>
  </si>
  <si>
    <t>09/01/2022</t>
  </si>
  <si>
    <t>13/10/2021</t>
  </si>
  <si>
    <t>08/01/2022</t>
  </si>
  <si>
    <t>10/08/2021</t>
  </si>
  <si>
    <t>10/09/2021</t>
  </si>
  <si>
    <t>09/10/2021</t>
  </si>
  <si>
    <t>08/08/2021</t>
  </si>
  <si>
    <t>27/01/2022</t>
  </si>
  <si>
    <t>11/06/2021</t>
  </si>
  <si>
    <t>29/01/2022</t>
  </si>
  <si>
    <t>08/02/2022</t>
  </si>
  <si>
    <t>15/05/2020</t>
  </si>
  <si>
    <t>13/11/2021</t>
  </si>
  <si>
    <t>27/08/2021</t>
  </si>
  <si>
    <t>02/09/2021</t>
  </si>
  <si>
    <t>16/01/2022</t>
  </si>
  <si>
    <t>12/02/2022</t>
  </si>
  <si>
    <t>17/02/2022</t>
  </si>
  <si>
    <t>23/02/2022</t>
  </si>
  <si>
    <t>27/11/2021</t>
  </si>
  <si>
    <t>05/02/2022</t>
  </si>
  <si>
    <t>02/11/2021</t>
  </si>
  <si>
    <t>01/03/2022</t>
  </si>
  <si>
    <t>05/11/2021</t>
  </si>
  <si>
    <t>21/02/2022</t>
  </si>
  <si>
    <t>11/03/2022</t>
  </si>
  <si>
    <t>08/09/2021</t>
  </si>
  <si>
    <t>11/10/2021</t>
  </si>
  <si>
    <t>25/12/2021</t>
  </si>
  <si>
    <t>06/02/2022</t>
  </si>
  <si>
    <t>13/02/2022</t>
  </si>
  <si>
    <t>30/01/2022</t>
  </si>
  <si>
    <t>20/02/2022</t>
  </si>
  <si>
    <t>06/03/2022</t>
  </si>
  <si>
    <t>15/01/2022</t>
  </si>
  <si>
    <t>06/10/2021</t>
  </si>
  <si>
    <t>27/02/2022</t>
  </si>
  <si>
    <t>15/02/2022</t>
  </si>
  <si>
    <t>13/03/2022</t>
  </si>
  <si>
    <t>04/03/2022</t>
  </si>
  <si>
    <t>12/03/2022</t>
  </si>
  <si>
    <t>05/03/2022</t>
  </si>
  <si>
    <t>10/03/2022</t>
  </si>
  <si>
    <t>12/12/2021</t>
  </si>
  <si>
    <t>09/03/2022</t>
  </si>
  <si>
    <t>01/04/2022</t>
  </si>
  <si>
    <t>19/03/2022</t>
  </si>
  <si>
    <t>12/04/2022</t>
  </si>
  <si>
    <t>22/03/2022</t>
  </si>
  <si>
    <t>21/03/2022</t>
  </si>
  <si>
    <t>27/03/2022</t>
  </si>
  <si>
    <t>26/03/2022</t>
  </si>
  <si>
    <t>28/03/2022</t>
  </si>
  <si>
    <t>25/03/2022</t>
  </si>
  <si>
    <t>20/03/2022</t>
  </si>
  <si>
    <t>20/11/2021</t>
  </si>
  <si>
    <t>12/11/2021</t>
  </si>
  <si>
    <t>10/04/2022</t>
  </si>
  <si>
    <t>18/03/2022</t>
  </si>
  <si>
    <t>11/02/2022</t>
  </si>
  <si>
    <t>03/10/2021</t>
  </si>
  <si>
    <t>15/03/2022</t>
  </si>
  <si>
    <t>29/03/2022</t>
  </si>
  <si>
    <t>04/04/2022</t>
  </si>
  <si>
    <t>30/03/2022</t>
  </si>
  <si>
    <t>05/04/2022</t>
  </si>
  <si>
    <t>09/04/2022</t>
  </si>
  <si>
    <t>13/07/2020</t>
  </si>
  <si>
    <t>06/11/2020</t>
  </si>
  <si>
    <t>01/11/2021</t>
  </si>
  <si>
    <t>03/03/2022</t>
  </si>
  <si>
    <t>17/03/2022</t>
  </si>
  <si>
    <t>17/04/2022</t>
  </si>
  <si>
    <t>11/04/2022</t>
  </si>
  <si>
    <t>13/04/2022</t>
  </si>
  <si>
    <t>18/04/2022</t>
  </si>
  <si>
    <t>24/04/2022</t>
  </si>
  <si>
    <t>15/04/2022</t>
  </si>
  <si>
    <t>03/04/2022</t>
  </si>
  <si>
    <t>22/01/2022</t>
  </si>
  <si>
    <t>08/05/2022</t>
  </si>
  <si>
    <t>10/05/2022</t>
  </si>
  <si>
    <t>02/04/2022</t>
  </si>
  <si>
    <t>07/05/2022</t>
  </si>
  <si>
    <t>06/05/2022</t>
  </si>
  <si>
    <t>01/01/2022</t>
  </si>
  <si>
    <t>08/04/2022</t>
  </si>
  <si>
    <t>26/04/2022</t>
  </si>
  <si>
    <t>23/04/2022</t>
  </si>
  <si>
    <t>30/04/2022</t>
  </si>
  <si>
    <t>19/02/2022</t>
  </si>
  <si>
    <t>13/05/2022</t>
  </si>
  <si>
    <t>22/04/2022</t>
  </si>
  <si>
    <t>07/11/2021</t>
  </si>
  <si>
    <t>26/12/2021</t>
  </si>
  <si>
    <t>16/03/2022</t>
  </si>
  <si>
    <t>Totale</t>
  </si>
  <si>
    <t>NUM_ORDINATIVO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</si>
</sst>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Fill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63750ou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4"/>
  <sheetViews>
    <sheetView tabSelected="1" topLeftCell="Q1" workbookViewId="0">
      <selection activeCell="AB4" sqref="AB4"/>
    </sheetView>
  </sheetViews>
  <sheetFormatPr defaultRowHeight="15"/>
  <cols>
    <col min="1" max="1" width="21.42578125" bestFit="1" customWidth="1"/>
    <col min="2" max="5" width="9.5703125" hidden="1" customWidth="1"/>
    <col min="6" max="10" width="10.5703125" hidden="1" customWidth="1"/>
    <col min="11" max="14" width="10.42578125" hidden="1" customWidth="1"/>
    <col min="15" max="15" width="7.42578125" bestFit="1" customWidth="1"/>
    <col min="16" max="16" width="48.85546875" customWidth="1"/>
    <col min="17" max="17" width="3.85546875" bestFit="1" customWidth="1"/>
    <col min="18" max="18" width="12" bestFit="1" customWidth="1"/>
    <col min="19" max="19" width="18.42578125" customWidth="1"/>
    <col min="20" max="23" width="10.7109375" hidden="1" customWidth="1"/>
    <col min="24" max="24" width="17.42578125" style="8" customWidth="1"/>
    <col min="25" max="25" width="13.85546875" customWidth="1"/>
    <col min="26" max="26" width="10.42578125" customWidth="1"/>
    <col min="27" max="27" width="10.7109375" customWidth="1"/>
    <col min="28" max="28" width="11.7109375" customWidth="1"/>
    <col min="29" max="29" width="13.42578125" style="1" bestFit="1" customWidth="1"/>
  </cols>
  <sheetData>
    <row r="1" spans="1:29" s="2" customFormat="1" ht="57" customHeight="1">
      <c r="A1" s="2" t="s">
        <v>0</v>
      </c>
      <c r="B1" s="2" t="s">
        <v>1</v>
      </c>
      <c r="F1" s="2" t="s">
        <v>2</v>
      </c>
      <c r="G1" s="2" t="s">
        <v>3</v>
      </c>
      <c r="K1" s="2" t="s">
        <v>4</v>
      </c>
      <c r="O1" s="2" t="s">
        <v>5</v>
      </c>
      <c r="P1" s="2" t="s">
        <v>6</v>
      </c>
      <c r="Q1" s="2" t="s">
        <v>7</v>
      </c>
      <c r="R1" s="2" t="s">
        <v>8</v>
      </c>
      <c r="S1" s="2" t="s">
        <v>9</v>
      </c>
      <c r="T1" s="2" t="s">
        <v>10</v>
      </c>
      <c r="X1" s="7" t="s">
        <v>489</v>
      </c>
      <c r="Y1" s="2" t="s">
        <v>488</v>
      </c>
      <c r="Z1" s="2" t="s">
        <v>487</v>
      </c>
      <c r="AA1" s="2" t="s">
        <v>10</v>
      </c>
      <c r="AB1" s="2" t="s">
        <v>690</v>
      </c>
      <c r="AC1" s="3" t="s">
        <v>11</v>
      </c>
    </row>
    <row r="2" spans="1:29">
      <c r="A2" s="4" t="s">
        <v>12</v>
      </c>
      <c r="B2">
        <v>20211130</v>
      </c>
      <c r="C2" t="str">
        <f t="shared" ref="C2:C65" si="0">MID(B2,1,4)</f>
        <v>2021</v>
      </c>
      <c r="D2" t="str">
        <f t="shared" ref="D2:D65" si="1">MID(B2,5,2)</f>
        <v>11</v>
      </c>
      <c r="E2" t="str">
        <f t="shared" ref="E2:E65" si="2">MID(B2,7,2)</f>
        <v>30</v>
      </c>
      <c r="F2">
        <v>20211202</v>
      </c>
      <c r="G2">
        <v>20211202</v>
      </c>
      <c r="H2" t="str">
        <f t="shared" ref="H2:H65" si="3">MID(G2,1,4)</f>
        <v>2021</v>
      </c>
      <c r="I2" t="str">
        <f t="shared" ref="I2:I65" si="4">MID(G2,5,2)</f>
        <v>12</v>
      </c>
      <c r="J2" t="str">
        <f t="shared" ref="J2:J65" si="5">MID(G2,7,2)</f>
        <v>02</v>
      </c>
      <c r="K2">
        <v>20220131</v>
      </c>
      <c r="L2" t="str">
        <f t="shared" ref="L2:L65" si="6">MID(K2,1,4)</f>
        <v>2022</v>
      </c>
      <c r="M2" t="str">
        <f t="shared" ref="M2:M65" si="7">MID(K2,5,2)</f>
        <v>01</v>
      </c>
      <c r="N2" t="str">
        <f t="shared" ref="N2:N65" si="8">MID(K2,7,2)</f>
        <v>31</v>
      </c>
      <c r="O2">
        <v>100032</v>
      </c>
      <c r="P2" t="s">
        <v>13</v>
      </c>
      <c r="Q2" t="s">
        <v>14</v>
      </c>
      <c r="R2">
        <v>989890520</v>
      </c>
      <c r="S2">
        <v>989890520</v>
      </c>
      <c r="T2">
        <v>20220103</v>
      </c>
      <c r="U2" t="str">
        <f t="shared" ref="U2:U65" si="9">MID(T2,1,4)</f>
        <v>2022</v>
      </c>
      <c r="V2" t="str">
        <f t="shared" ref="V2:V65" si="10">MID(T2,5,2)</f>
        <v>01</v>
      </c>
      <c r="W2" t="str">
        <f t="shared" ref="W2:W65" si="11">MID(T2,7,2)</f>
        <v>03</v>
      </c>
      <c r="X2" s="10" t="s">
        <v>490</v>
      </c>
      <c r="Y2" t="s">
        <v>492</v>
      </c>
      <c r="Z2" t="s">
        <v>527</v>
      </c>
      <c r="AA2" t="s">
        <v>524</v>
      </c>
      <c r="AB2">
        <v>2</v>
      </c>
      <c r="AC2" s="1">
        <v>708.6</v>
      </c>
    </row>
    <row r="3" spans="1:29">
      <c r="A3" s="4" t="s">
        <v>15</v>
      </c>
      <c r="B3">
        <v>20211026</v>
      </c>
      <c r="C3" t="str">
        <f t="shared" si="0"/>
        <v>2021</v>
      </c>
      <c r="D3" t="str">
        <f t="shared" si="1"/>
        <v>10</v>
      </c>
      <c r="E3" t="str">
        <f t="shared" si="2"/>
        <v>26</v>
      </c>
      <c r="F3">
        <v>20211026</v>
      </c>
      <c r="G3">
        <v>20211026</v>
      </c>
      <c r="H3" t="str">
        <f t="shared" si="3"/>
        <v>2021</v>
      </c>
      <c r="I3" t="str">
        <f t="shared" si="4"/>
        <v>10</v>
      </c>
      <c r="J3" t="str">
        <f t="shared" si="5"/>
        <v>26</v>
      </c>
      <c r="K3">
        <v>20211225</v>
      </c>
      <c r="L3" t="str">
        <f t="shared" si="6"/>
        <v>2021</v>
      </c>
      <c r="M3" t="str">
        <f t="shared" si="7"/>
        <v>12</v>
      </c>
      <c r="N3" t="str">
        <f t="shared" si="8"/>
        <v>25</v>
      </c>
      <c r="O3">
        <v>100790</v>
      </c>
      <c r="P3" t="s">
        <v>16</v>
      </c>
      <c r="Q3" t="s">
        <v>17</v>
      </c>
      <c r="R3">
        <v>2135810501</v>
      </c>
      <c r="S3">
        <v>90055170501</v>
      </c>
      <c r="T3">
        <v>20220103</v>
      </c>
      <c r="U3" t="str">
        <f t="shared" si="9"/>
        <v>2022</v>
      </c>
      <c r="V3" t="str">
        <f t="shared" si="10"/>
        <v>01</v>
      </c>
      <c r="W3" t="str">
        <f t="shared" si="11"/>
        <v>03</v>
      </c>
      <c r="X3" s="10" t="s">
        <v>491</v>
      </c>
      <c r="Y3" t="s">
        <v>491</v>
      </c>
      <c r="Z3" t="s">
        <v>621</v>
      </c>
      <c r="AA3" t="s">
        <v>524</v>
      </c>
      <c r="AB3">
        <v>2</v>
      </c>
      <c r="AC3" s="1">
        <v>8416.43</v>
      </c>
    </row>
    <row r="4" spans="1:29">
      <c r="A4" s="4" t="s">
        <v>18</v>
      </c>
      <c r="B4">
        <v>20211202</v>
      </c>
      <c r="C4" t="str">
        <f t="shared" si="0"/>
        <v>2021</v>
      </c>
      <c r="D4" t="str">
        <f t="shared" si="1"/>
        <v>12</v>
      </c>
      <c r="E4" t="str">
        <f t="shared" si="2"/>
        <v>02</v>
      </c>
      <c r="F4">
        <v>20211203</v>
      </c>
      <c r="G4">
        <v>20211203</v>
      </c>
      <c r="H4" t="str">
        <f t="shared" si="3"/>
        <v>2021</v>
      </c>
      <c r="I4" t="str">
        <f t="shared" si="4"/>
        <v>12</v>
      </c>
      <c r="J4" t="str">
        <f t="shared" si="5"/>
        <v>03</v>
      </c>
      <c r="K4">
        <v>20220201</v>
      </c>
      <c r="L4" t="str">
        <f t="shared" si="6"/>
        <v>2022</v>
      </c>
      <c r="M4" t="str">
        <f t="shared" si="7"/>
        <v>02</v>
      </c>
      <c r="N4" t="str">
        <f t="shared" si="8"/>
        <v>01</v>
      </c>
      <c r="O4">
        <v>100033</v>
      </c>
      <c r="P4" t="s">
        <v>19</v>
      </c>
      <c r="Q4" t="s">
        <v>14</v>
      </c>
      <c r="R4">
        <v>508950524</v>
      </c>
      <c r="S4">
        <v>80010770529</v>
      </c>
      <c r="T4">
        <v>20220103</v>
      </c>
      <c r="U4" t="str">
        <f t="shared" si="9"/>
        <v>2022</v>
      </c>
      <c r="V4" t="str">
        <f t="shared" si="10"/>
        <v>01</v>
      </c>
      <c r="W4" t="str">
        <f t="shared" si="11"/>
        <v>03</v>
      </c>
      <c r="X4" s="10" t="s">
        <v>492</v>
      </c>
      <c r="Y4" t="s">
        <v>575</v>
      </c>
      <c r="Z4" t="s">
        <v>556</v>
      </c>
      <c r="AA4" t="s">
        <v>524</v>
      </c>
      <c r="AB4">
        <v>2</v>
      </c>
      <c r="AC4" s="1">
        <v>354.57</v>
      </c>
    </row>
    <row r="5" spans="1:29">
      <c r="A5" s="4">
        <v>135</v>
      </c>
      <c r="B5">
        <v>20211207</v>
      </c>
      <c r="C5" t="str">
        <f t="shared" si="0"/>
        <v>2021</v>
      </c>
      <c r="D5" t="str">
        <f t="shared" si="1"/>
        <v>12</v>
      </c>
      <c r="E5" t="str">
        <f t="shared" si="2"/>
        <v>07</v>
      </c>
      <c r="F5">
        <v>20211208</v>
      </c>
      <c r="G5">
        <v>20211208</v>
      </c>
      <c r="H5" t="str">
        <f t="shared" si="3"/>
        <v>2021</v>
      </c>
      <c r="I5" t="str">
        <f t="shared" si="4"/>
        <v>12</v>
      </c>
      <c r="J5" t="str">
        <f t="shared" si="5"/>
        <v>08</v>
      </c>
      <c r="K5">
        <v>20220206</v>
      </c>
      <c r="L5" t="str">
        <f t="shared" si="6"/>
        <v>2022</v>
      </c>
      <c r="M5" t="str">
        <f t="shared" si="7"/>
        <v>02</v>
      </c>
      <c r="N5" t="str">
        <f t="shared" si="8"/>
        <v>06</v>
      </c>
      <c r="O5">
        <v>100865</v>
      </c>
      <c r="P5" t="s">
        <v>20</v>
      </c>
      <c r="Q5" t="s">
        <v>21</v>
      </c>
      <c r="R5">
        <v>5589440485</v>
      </c>
      <c r="S5">
        <v>5589440485</v>
      </c>
      <c r="T5">
        <v>20220103</v>
      </c>
      <c r="U5" t="str">
        <f t="shared" si="9"/>
        <v>2022</v>
      </c>
      <c r="V5" t="str">
        <f t="shared" si="10"/>
        <v>01</v>
      </c>
      <c r="W5" t="str">
        <f t="shared" si="11"/>
        <v>03</v>
      </c>
      <c r="X5" s="10" t="s">
        <v>493</v>
      </c>
      <c r="Y5" t="s">
        <v>576</v>
      </c>
      <c r="Z5" t="s">
        <v>622</v>
      </c>
      <c r="AA5" t="s">
        <v>524</v>
      </c>
      <c r="AB5">
        <v>2</v>
      </c>
      <c r="AC5" s="1">
        <v>4348.8500000000004</v>
      </c>
    </row>
    <row r="6" spans="1:29">
      <c r="A6" s="4">
        <v>119</v>
      </c>
      <c r="B6">
        <v>20211027</v>
      </c>
      <c r="C6" t="str">
        <f t="shared" si="0"/>
        <v>2021</v>
      </c>
      <c r="D6" t="str">
        <f t="shared" si="1"/>
        <v>10</v>
      </c>
      <c r="E6" t="str">
        <f t="shared" si="2"/>
        <v>27</v>
      </c>
      <c r="F6">
        <v>20211028</v>
      </c>
      <c r="G6">
        <v>20211028</v>
      </c>
      <c r="H6" t="str">
        <f t="shared" si="3"/>
        <v>2021</v>
      </c>
      <c r="I6" t="str">
        <f t="shared" si="4"/>
        <v>10</v>
      </c>
      <c r="J6" t="str">
        <f t="shared" si="5"/>
        <v>28</v>
      </c>
      <c r="K6">
        <v>20211227</v>
      </c>
      <c r="L6" t="str">
        <f t="shared" si="6"/>
        <v>2021</v>
      </c>
      <c r="M6" t="str">
        <f t="shared" si="7"/>
        <v>12</v>
      </c>
      <c r="N6" t="str">
        <f t="shared" si="8"/>
        <v>27</v>
      </c>
      <c r="O6">
        <v>100865</v>
      </c>
      <c r="P6" t="s">
        <v>20</v>
      </c>
      <c r="Q6" t="s">
        <v>21</v>
      </c>
      <c r="R6">
        <v>5589440485</v>
      </c>
      <c r="S6">
        <v>5589440485</v>
      </c>
      <c r="T6">
        <v>20220103</v>
      </c>
      <c r="U6" t="str">
        <f t="shared" si="9"/>
        <v>2022</v>
      </c>
      <c r="V6" t="str">
        <f t="shared" si="10"/>
        <v>01</v>
      </c>
      <c r="W6" t="str">
        <f t="shared" si="11"/>
        <v>03</v>
      </c>
      <c r="X6" s="10" t="s">
        <v>494</v>
      </c>
      <c r="Y6" t="s">
        <v>577</v>
      </c>
      <c r="Z6" t="s">
        <v>584</v>
      </c>
      <c r="AA6" t="s">
        <v>524</v>
      </c>
      <c r="AB6">
        <v>2</v>
      </c>
      <c r="AC6" s="1">
        <v>4348.8500000000004</v>
      </c>
    </row>
    <row r="7" spans="1:29">
      <c r="A7" s="4">
        <v>4</v>
      </c>
      <c r="B7">
        <v>20211207</v>
      </c>
      <c r="C7" t="str">
        <f t="shared" si="0"/>
        <v>2021</v>
      </c>
      <c r="D7" t="str">
        <f t="shared" si="1"/>
        <v>12</v>
      </c>
      <c r="E7" t="str">
        <f t="shared" si="2"/>
        <v>07</v>
      </c>
      <c r="F7">
        <v>20211208</v>
      </c>
      <c r="G7">
        <v>20211208</v>
      </c>
      <c r="H7" t="str">
        <f t="shared" si="3"/>
        <v>2021</v>
      </c>
      <c r="I7" t="str">
        <f t="shared" si="4"/>
        <v>12</v>
      </c>
      <c r="J7" t="str">
        <f t="shared" si="5"/>
        <v>08</v>
      </c>
      <c r="K7">
        <v>20220206</v>
      </c>
      <c r="L7" t="str">
        <f t="shared" si="6"/>
        <v>2022</v>
      </c>
      <c r="M7" t="str">
        <f t="shared" si="7"/>
        <v>02</v>
      </c>
      <c r="N7" t="str">
        <f t="shared" si="8"/>
        <v>06</v>
      </c>
      <c r="O7">
        <v>100865</v>
      </c>
      <c r="P7" t="s">
        <v>20</v>
      </c>
      <c r="Q7" t="s">
        <v>21</v>
      </c>
      <c r="R7">
        <v>5589440485</v>
      </c>
      <c r="S7">
        <v>5589440485</v>
      </c>
      <c r="T7">
        <v>20220103</v>
      </c>
      <c r="U7" t="str">
        <f t="shared" si="9"/>
        <v>2022</v>
      </c>
      <c r="V7" t="str">
        <f t="shared" si="10"/>
        <v>01</v>
      </c>
      <c r="W7" t="str">
        <f t="shared" si="11"/>
        <v>03</v>
      </c>
      <c r="X7" s="10" t="s">
        <v>493</v>
      </c>
      <c r="Y7" t="s">
        <v>576</v>
      </c>
      <c r="Z7" t="s">
        <v>622</v>
      </c>
      <c r="AA7" t="s">
        <v>524</v>
      </c>
      <c r="AB7">
        <v>2</v>
      </c>
      <c r="AC7" s="1">
        <v>-4348.8500000000004</v>
      </c>
    </row>
    <row r="8" spans="1:29">
      <c r="A8" s="4">
        <v>54</v>
      </c>
      <c r="B8">
        <v>20211214</v>
      </c>
      <c r="C8" t="str">
        <f t="shared" si="0"/>
        <v>2021</v>
      </c>
      <c r="D8" t="str">
        <f t="shared" si="1"/>
        <v>12</v>
      </c>
      <c r="E8" t="str">
        <f t="shared" si="2"/>
        <v>14</v>
      </c>
      <c r="F8">
        <v>20211214</v>
      </c>
      <c r="G8">
        <v>20211214</v>
      </c>
      <c r="H8" t="str">
        <f t="shared" si="3"/>
        <v>2021</v>
      </c>
      <c r="I8" t="str">
        <f t="shared" si="4"/>
        <v>12</v>
      </c>
      <c r="J8" t="str">
        <f t="shared" si="5"/>
        <v>14</v>
      </c>
      <c r="K8">
        <v>20220212</v>
      </c>
      <c r="L8" t="str">
        <f t="shared" si="6"/>
        <v>2022</v>
      </c>
      <c r="M8" t="str">
        <f t="shared" si="7"/>
        <v>02</v>
      </c>
      <c r="N8" t="str">
        <f t="shared" si="8"/>
        <v>12</v>
      </c>
      <c r="O8">
        <v>100107</v>
      </c>
      <c r="P8" t="s">
        <v>22</v>
      </c>
      <c r="Q8" t="s">
        <v>14</v>
      </c>
      <c r="R8">
        <v>519550529</v>
      </c>
      <c r="S8">
        <v>519550529</v>
      </c>
      <c r="T8">
        <v>20220103</v>
      </c>
      <c r="U8" t="str">
        <f t="shared" si="9"/>
        <v>2022</v>
      </c>
      <c r="V8" t="str">
        <f t="shared" si="10"/>
        <v>01</v>
      </c>
      <c r="W8" t="str">
        <f t="shared" si="11"/>
        <v>03</v>
      </c>
      <c r="X8" s="10" t="s">
        <v>495</v>
      </c>
      <c r="Y8" t="s">
        <v>495</v>
      </c>
      <c r="Z8" t="s">
        <v>609</v>
      </c>
      <c r="AA8" t="s">
        <v>524</v>
      </c>
      <c r="AB8">
        <v>2</v>
      </c>
      <c r="AC8" s="1">
        <v>2187.39</v>
      </c>
    </row>
    <row r="9" spans="1:29">
      <c r="A9" s="4" t="s">
        <v>23</v>
      </c>
      <c r="B9">
        <v>20211213</v>
      </c>
      <c r="C9" t="str">
        <f t="shared" si="0"/>
        <v>2021</v>
      </c>
      <c r="D9" t="str">
        <f t="shared" si="1"/>
        <v>12</v>
      </c>
      <c r="E9" t="str">
        <f t="shared" si="2"/>
        <v>13</v>
      </c>
      <c r="F9">
        <v>20211215</v>
      </c>
      <c r="G9">
        <v>20211215</v>
      </c>
      <c r="H9" t="str">
        <f t="shared" si="3"/>
        <v>2021</v>
      </c>
      <c r="I9" t="str">
        <f t="shared" si="4"/>
        <v>12</v>
      </c>
      <c r="J9" t="str">
        <f t="shared" si="5"/>
        <v>15</v>
      </c>
      <c r="K9">
        <v>20220213</v>
      </c>
      <c r="L9" t="str">
        <f t="shared" si="6"/>
        <v>2022</v>
      </c>
      <c r="M9" t="str">
        <f t="shared" si="7"/>
        <v>02</v>
      </c>
      <c r="N9" t="str">
        <f t="shared" si="8"/>
        <v>13</v>
      </c>
      <c r="O9">
        <v>100121</v>
      </c>
      <c r="P9" t="s">
        <v>24</v>
      </c>
      <c r="Q9" t="s">
        <v>21</v>
      </c>
      <c r="R9">
        <v>4902970484</v>
      </c>
      <c r="S9">
        <v>4902970484</v>
      </c>
      <c r="T9">
        <v>20220103</v>
      </c>
      <c r="U9" t="str">
        <f t="shared" si="9"/>
        <v>2022</v>
      </c>
      <c r="V9" t="str">
        <f t="shared" si="10"/>
        <v>01</v>
      </c>
      <c r="W9" t="str">
        <f t="shared" si="11"/>
        <v>03</v>
      </c>
      <c r="X9" s="10" t="s">
        <v>496</v>
      </c>
      <c r="Y9" t="s">
        <v>505</v>
      </c>
      <c r="Z9" t="s">
        <v>623</v>
      </c>
      <c r="AA9" t="s">
        <v>524</v>
      </c>
      <c r="AB9">
        <v>2</v>
      </c>
      <c r="AC9" s="1">
        <v>11558.27</v>
      </c>
    </row>
    <row r="10" spans="1:29">
      <c r="A10" s="4" t="s">
        <v>25</v>
      </c>
      <c r="B10">
        <v>20211213</v>
      </c>
      <c r="C10" t="str">
        <f t="shared" si="0"/>
        <v>2021</v>
      </c>
      <c r="D10" t="str">
        <f t="shared" si="1"/>
        <v>12</v>
      </c>
      <c r="E10" t="str">
        <f t="shared" si="2"/>
        <v>13</v>
      </c>
      <c r="F10">
        <v>20211215</v>
      </c>
      <c r="G10">
        <v>20211215</v>
      </c>
      <c r="H10" t="str">
        <f t="shared" si="3"/>
        <v>2021</v>
      </c>
      <c r="I10" t="str">
        <f t="shared" si="4"/>
        <v>12</v>
      </c>
      <c r="J10" t="str">
        <f t="shared" si="5"/>
        <v>15</v>
      </c>
      <c r="K10">
        <v>20220213</v>
      </c>
      <c r="L10" t="str">
        <f t="shared" si="6"/>
        <v>2022</v>
      </c>
      <c r="M10" t="str">
        <f t="shared" si="7"/>
        <v>02</v>
      </c>
      <c r="N10" t="str">
        <f t="shared" si="8"/>
        <v>13</v>
      </c>
      <c r="O10">
        <v>100121</v>
      </c>
      <c r="P10" t="s">
        <v>24</v>
      </c>
      <c r="Q10" t="s">
        <v>21</v>
      </c>
      <c r="R10">
        <v>4902970484</v>
      </c>
      <c r="S10">
        <v>4902970484</v>
      </c>
      <c r="T10">
        <v>20220103</v>
      </c>
      <c r="U10" t="str">
        <f t="shared" si="9"/>
        <v>2022</v>
      </c>
      <c r="V10" t="str">
        <f t="shared" si="10"/>
        <v>01</v>
      </c>
      <c r="W10" t="str">
        <f t="shared" si="11"/>
        <v>03</v>
      </c>
      <c r="X10" s="10" t="s">
        <v>496</v>
      </c>
      <c r="Y10" t="s">
        <v>505</v>
      </c>
      <c r="Z10" t="s">
        <v>623</v>
      </c>
      <c r="AA10" t="s">
        <v>524</v>
      </c>
      <c r="AB10">
        <v>2</v>
      </c>
      <c r="AC10" s="1">
        <v>4702.08</v>
      </c>
    </row>
    <row r="11" spans="1:29">
      <c r="A11" s="4" t="s">
        <v>26</v>
      </c>
      <c r="B11">
        <v>20211201</v>
      </c>
      <c r="C11" t="str">
        <f t="shared" si="0"/>
        <v>2021</v>
      </c>
      <c r="D11" t="str">
        <f t="shared" si="1"/>
        <v>12</v>
      </c>
      <c r="E11" t="str">
        <f t="shared" si="2"/>
        <v>01</v>
      </c>
      <c r="F11">
        <v>20211201</v>
      </c>
      <c r="G11">
        <v>20211201</v>
      </c>
      <c r="H11" t="str">
        <f t="shared" si="3"/>
        <v>2021</v>
      </c>
      <c r="I11" t="str">
        <f t="shared" si="4"/>
        <v>12</v>
      </c>
      <c r="J11" t="str">
        <f t="shared" si="5"/>
        <v>01</v>
      </c>
      <c r="K11">
        <v>20220130</v>
      </c>
      <c r="L11" t="str">
        <f t="shared" si="6"/>
        <v>2022</v>
      </c>
      <c r="M11" t="str">
        <f t="shared" si="7"/>
        <v>01</v>
      </c>
      <c r="N11" t="str">
        <f t="shared" si="8"/>
        <v>30</v>
      </c>
      <c r="O11">
        <v>100034</v>
      </c>
      <c r="P11" t="s">
        <v>27</v>
      </c>
      <c r="Q11" t="s">
        <v>14</v>
      </c>
      <c r="R11">
        <v>848790523</v>
      </c>
      <c r="S11">
        <v>848790523</v>
      </c>
      <c r="T11">
        <v>20220103</v>
      </c>
      <c r="U11" t="str">
        <f t="shared" si="9"/>
        <v>2022</v>
      </c>
      <c r="V11" t="str">
        <f t="shared" si="10"/>
        <v>01</v>
      </c>
      <c r="W11" t="str">
        <f t="shared" si="11"/>
        <v>03</v>
      </c>
      <c r="X11" s="10" t="s">
        <v>497</v>
      </c>
      <c r="Y11" t="s">
        <v>497</v>
      </c>
      <c r="Z11" t="s">
        <v>624</v>
      </c>
      <c r="AA11" t="s">
        <v>524</v>
      </c>
      <c r="AB11">
        <v>2</v>
      </c>
      <c r="AC11" s="1">
        <v>1028.57</v>
      </c>
    </row>
    <row r="12" spans="1:29">
      <c r="A12" s="4" t="s">
        <v>28</v>
      </c>
      <c r="B12">
        <v>20211201</v>
      </c>
      <c r="C12" t="str">
        <f t="shared" si="0"/>
        <v>2021</v>
      </c>
      <c r="D12" t="str">
        <f t="shared" si="1"/>
        <v>12</v>
      </c>
      <c r="E12" t="str">
        <f t="shared" si="2"/>
        <v>01</v>
      </c>
      <c r="F12">
        <v>20211201</v>
      </c>
      <c r="G12">
        <v>20211201</v>
      </c>
      <c r="H12" t="str">
        <f t="shared" si="3"/>
        <v>2021</v>
      </c>
      <c r="I12" t="str">
        <f t="shared" si="4"/>
        <v>12</v>
      </c>
      <c r="J12" t="str">
        <f t="shared" si="5"/>
        <v>01</v>
      </c>
      <c r="K12">
        <v>20220130</v>
      </c>
      <c r="L12" t="str">
        <f t="shared" si="6"/>
        <v>2022</v>
      </c>
      <c r="M12" t="str">
        <f t="shared" si="7"/>
        <v>01</v>
      </c>
      <c r="N12" t="str">
        <f t="shared" si="8"/>
        <v>30</v>
      </c>
      <c r="O12">
        <v>100034</v>
      </c>
      <c r="P12" t="s">
        <v>27</v>
      </c>
      <c r="Q12" t="s">
        <v>14</v>
      </c>
      <c r="R12">
        <v>848790523</v>
      </c>
      <c r="S12">
        <v>848790523</v>
      </c>
      <c r="T12">
        <v>20220103</v>
      </c>
      <c r="U12" t="str">
        <f t="shared" si="9"/>
        <v>2022</v>
      </c>
      <c r="V12" t="str">
        <f t="shared" si="10"/>
        <v>01</v>
      </c>
      <c r="W12" t="str">
        <f t="shared" si="11"/>
        <v>03</v>
      </c>
      <c r="X12" s="10" t="s">
        <v>497</v>
      </c>
      <c r="Y12" t="s">
        <v>497</v>
      </c>
      <c r="Z12" t="s">
        <v>624</v>
      </c>
      <c r="AA12" t="s">
        <v>524</v>
      </c>
      <c r="AB12">
        <v>2</v>
      </c>
      <c r="AC12" s="1">
        <v>699.14</v>
      </c>
    </row>
    <row r="13" spans="1:29">
      <c r="A13" s="4" t="s">
        <v>29</v>
      </c>
      <c r="B13">
        <v>20211202</v>
      </c>
      <c r="C13" t="str">
        <f t="shared" si="0"/>
        <v>2021</v>
      </c>
      <c r="D13" t="str">
        <f t="shared" si="1"/>
        <v>12</v>
      </c>
      <c r="E13" t="str">
        <f t="shared" si="2"/>
        <v>02</v>
      </c>
      <c r="F13">
        <v>20211215</v>
      </c>
      <c r="G13">
        <v>20211215</v>
      </c>
      <c r="H13" t="str">
        <f t="shared" si="3"/>
        <v>2021</v>
      </c>
      <c r="I13" t="str">
        <f t="shared" si="4"/>
        <v>12</v>
      </c>
      <c r="J13" t="str">
        <f t="shared" si="5"/>
        <v>15</v>
      </c>
      <c r="K13">
        <v>20220213</v>
      </c>
      <c r="L13" t="str">
        <f t="shared" si="6"/>
        <v>2022</v>
      </c>
      <c r="M13" t="str">
        <f t="shared" si="7"/>
        <v>02</v>
      </c>
      <c r="N13" t="str">
        <f t="shared" si="8"/>
        <v>13</v>
      </c>
      <c r="O13">
        <v>100812</v>
      </c>
      <c r="P13" t="s">
        <v>30</v>
      </c>
      <c r="Q13" t="s">
        <v>14</v>
      </c>
      <c r="R13">
        <v>3664141201</v>
      </c>
      <c r="S13">
        <v>3664141201</v>
      </c>
      <c r="T13">
        <v>20220103</v>
      </c>
      <c r="U13" t="str">
        <f t="shared" si="9"/>
        <v>2022</v>
      </c>
      <c r="V13" t="str">
        <f t="shared" si="10"/>
        <v>01</v>
      </c>
      <c r="W13" t="str">
        <f t="shared" si="11"/>
        <v>03</v>
      </c>
      <c r="X13" s="10" t="s">
        <v>492</v>
      </c>
      <c r="Y13" t="s">
        <v>505</v>
      </c>
      <c r="Z13" t="s">
        <v>623</v>
      </c>
      <c r="AA13" t="s">
        <v>524</v>
      </c>
      <c r="AB13">
        <v>2</v>
      </c>
      <c r="AC13" s="1">
        <v>12.68</v>
      </c>
    </row>
    <row r="14" spans="1:29">
      <c r="A14" s="4" t="s">
        <v>31</v>
      </c>
      <c r="B14">
        <v>20211202</v>
      </c>
      <c r="C14" t="str">
        <f t="shared" si="0"/>
        <v>2021</v>
      </c>
      <c r="D14" t="str">
        <f t="shared" si="1"/>
        <v>12</v>
      </c>
      <c r="E14" t="str">
        <f t="shared" si="2"/>
        <v>02</v>
      </c>
      <c r="F14">
        <v>20211215</v>
      </c>
      <c r="G14">
        <v>20211215</v>
      </c>
      <c r="H14" t="str">
        <f t="shared" si="3"/>
        <v>2021</v>
      </c>
      <c r="I14" t="str">
        <f t="shared" si="4"/>
        <v>12</v>
      </c>
      <c r="J14" t="str">
        <f t="shared" si="5"/>
        <v>15</v>
      </c>
      <c r="K14">
        <v>20220213</v>
      </c>
      <c r="L14" t="str">
        <f t="shared" si="6"/>
        <v>2022</v>
      </c>
      <c r="M14" t="str">
        <f t="shared" si="7"/>
        <v>02</v>
      </c>
      <c r="N14" t="str">
        <f t="shared" si="8"/>
        <v>13</v>
      </c>
      <c r="O14">
        <v>100812</v>
      </c>
      <c r="P14" t="s">
        <v>30</v>
      </c>
      <c r="Q14" t="s">
        <v>14</v>
      </c>
      <c r="R14">
        <v>3664141201</v>
      </c>
      <c r="S14">
        <v>3664141201</v>
      </c>
      <c r="T14">
        <v>20220103</v>
      </c>
      <c r="U14" t="str">
        <f t="shared" si="9"/>
        <v>2022</v>
      </c>
      <c r="V14" t="str">
        <f t="shared" si="10"/>
        <v>01</v>
      </c>
      <c r="W14" t="str">
        <f t="shared" si="11"/>
        <v>03</v>
      </c>
      <c r="X14" s="10" t="s">
        <v>492</v>
      </c>
      <c r="Y14" t="s">
        <v>505</v>
      </c>
      <c r="Z14" t="s">
        <v>623</v>
      </c>
      <c r="AA14" t="s">
        <v>524</v>
      </c>
      <c r="AB14">
        <v>2</v>
      </c>
      <c r="AC14" s="1">
        <v>52.77</v>
      </c>
    </row>
    <row r="15" spans="1:29">
      <c r="A15" s="4" t="s">
        <v>32</v>
      </c>
      <c r="B15">
        <v>20211214</v>
      </c>
      <c r="C15" t="str">
        <f t="shared" si="0"/>
        <v>2021</v>
      </c>
      <c r="D15" t="str">
        <f t="shared" si="1"/>
        <v>12</v>
      </c>
      <c r="E15" t="str">
        <f t="shared" si="2"/>
        <v>14</v>
      </c>
      <c r="F15">
        <v>20211214</v>
      </c>
      <c r="G15">
        <v>20211214</v>
      </c>
      <c r="H15" t="str">
        <f t="shared" si="3"/>
        <v>2021</v>
      </c>
      <c r="I15" t="str">
        <f t="shared" si="4"/>
        <v>12</v>
      </c>
      <c r="J15" t="str">
        <f t="shared" si="5"/>
        <v>14</v>
      </c>
      <c r="K15">
        <v>20220212</v>
      </c>
      <c r="L15" t="str">
        <f t="shared" si="6"/>
        <v>2022</v>
      </c>
      <c r="M15" t="str">
        <f t="shared" si="7"/>
        <v>02</v>
      </c>
      <c r="N15" t="str">
        <f t="shared" si="8"/>
        <v>12</v>
      </c>
      <c r="O15">
        <v>100258</v>
      </c>
      <c r="P15" t="s">
        <v>33</v>
      </c>
      <c r="Q15" t="s">
        <v>14</v>
      </c>
      <c r="R15">
        <v>992030528</v>
      </c>
      <c r="S15">
        <v>992030528</v>
      </c>
      <c r="T15">
        <v>20220103</v>
      </c>
      <c r="U15" t="str">
        <f t="shared" si="9"/>
        <v>2022</v>
      </c>
      <c r="V15" t="str">
        <f t="shared" si="10"/>
        <v>01</v>
      </c>
      <c r="W15" t="str">
        <f t="shared" si="11"/>
        <v>03</v>
      </c>
      <c r="X15" s="10" t="s">
        <v>495</v>
      </c>
      <c r="Y15" t="s">
        <v>495</v>
      </c>
      <c r="Z15" t="s">
        <v>609</v>
      </c>
      <c r="AA15" t="s">
        <v>524</v>
      </c>
      <c r="AB15">
        <v>2</v>
      </c>
      <c r="AC15" s="1">
        <v>3255</v>
      </c>
    </row>
    <row r="16" spans="1:29">
      <c r="A16" s="4" t="s">
        <v>34</v>
      </c>
      <c r="B16">
        <v>20211214</v>
      </c>
      <c r="C16" t="str">
        <f t="shared" si="0"/>
        <v>2021</v>
      </c>
      <c r="D16" t="str">
        <f t="shared" si="1"/>
        <v>12</v>
      </c>
      <c r="E16" t="str">
        <f t="shared" si="2"/>
        <v>14</v>
      </c>
      <c r="F16">
        <v>20211215</v>
      </c>
      <c r="G16">
        <v>20211215</v>
      </c>
      <c r="H16" t="str">
        <f t="shared" si="3"/>
        <v>2021</v>
      </c>
      <c r="I16" t="str">
        <f t="shared" si="4"/>
        <v>12</v>
      </c>
      <c r="J16" t="str">
        <f t="shared" si="5"/>
        <v>15</v>
      </c>
      <c r="K16">
        <v>20220213</v>
      </c>
      <c r="L16" t="str">
        <f t="shared" si="6"/>
        <v>2022</v>
      </c>
      <c r="M16" t="str">
        <f t="shared" si="7"/>
        <v>02</v>
      </c>
      <c r="N16" t="str">
        <f t="shared" si="8"/>
        <v>13</v>
      </c>
      <c r="O16">
        <v>100258</v>
      </c>
      <c r="P16" t="s">
        <v>33</v>
      </c>
      <c r="Q16" t="s">
        <v>14</v>
      </c>
      <c r="R16">
        <v>992030528</v>
      </c>
      <c r="S16">
        <v>992030528</v>
      </c>
      <c r="T16">
        <v>20220103</v>
      </c>
      <c r="U16" t="str">
        <f t="shared" si="9"/>
        <v>2022</v>
      </c>
      <c r="V16" t="str">
        <f t="shared" si="10"/>
        <v>01</v>
      </c>
      <c r="W16" t="str">
        <f t="shared" si="11"/>
        <v>03</v>
      </c>
      <c r="X16" s="10" t="s">
        <v>495</v>
      </c>
      <c r="Y16" t="s">
        <v>505</v>
      </c>
      <c r="Z16" t="s">
        <v>623</v>
      </c>
      <c r="AA16" t="s">
        <v>524</v>
      </c>
      <c r="AB16">
        <v>2</v>
      </c>
      <c r="AC16" s="1">
        <v>656</v>
      </c>
    </row>
    <row r="17" spans="1:29">
      <c r="A17" s="4" t="s">
        <v>35</v>
      </c>
      <c r="B17">
        <v>20211214</v>
      </c>
      <c r="C17" t="str">
        <f t="shared" si="0"/>
        <v>2021</v>
      </c>
      <c r="D17" t="str">
        <f t="shared" si="1"/>
        <v>12</v>
      </c>
      <c r="E17" t="str">
        <f t="shared" si="2"/>
        <v>14</v>
      </c>
      <c r="F17">
        <v>20211215</v>
      </c>
      <c r="G17">
        <v>20211215</v>
      </c>
      <c r="H17" t="str">
        <f t="shared" si="3"/>
        <v>2021</v>
      </c>
      <c r="I17" t="str">
        <f t="shared" si="4"/>
        <v>12</v>
      </c>
      <c r="J17" t="str">
        <f t="shared" si="5"/>
        <v>15</v>
      </c>
      <c r="K17">
        <v>20220213</v>
      </c>
      <c r="L17" t="str">
        <f t="shared" si="6"/>
        <v>2022</v>
      </c>
      <c r="M17" t="str">
        <f t="shared" si="7"/>
        <v>02</v>
      </c>
      <c r="N17" t="str">
        <f t="shared" si="8"/>
        <v>13</v>
      </c>
      <c r="O17">
        <v>100258</v>
      </c>
      <c r="P17" t="s">
        <v>33</v>
      </c>
      <c r="Q17" t="s">
        <v>14</v>
      </c>
      <c r="R17">
        <v>992030528</v>
      </c>
      <c r="S17">
        <v>992030528</v>
      </c>
      <c r="T17">
        <v>20220103</v>
      </c>
      <c r="U17" t="str">
        <f t="shared" si="9"/>
        <v>2022</v>
      </c>
      <c r="V17" t="str">
        <f t="shared" si="10"/>
        <v>01</v>
      </c>
      <c r="W17" t="str">
        <f t="shared" si="11"/>
        <v>03</v>
      </c>
      <c r="X17" s="10" t="s">
        <v>495</v>
      </c>
      <c r="Y17" t="s">
        <v>505</v>
      </c>
      <c r="Z17" t="s">
        <v>623</v>
      </c>
      <c r="AA17" t="s">
        <v>524</v>
      </c>
      <c r="AB17">
        <v>2</v>
      </c>
      <c r="AC17" s="1">
        <v>2945</v>
      </c>
    </row>
    <row r="18" spans="1:29">
      <c r="A18" s="4" t="s">
        <v>36</v>
      </c>
      <c r="B18">
        <v>20211214</v>
      </c>
      <c r="C18" t="str">
        <f t="shared" si="0"/>
        <v>2021</v>
      </c>
      <c r="D18" t="str">
        <f t="shared" si="1"/>
        <v>12</v>
      </c>
      <c r="E18" t="str">
        <f t="shared" si="2"/>
        <v>14</v>
      </c>
      <c r="F18">
        <v>20211215</v>
      </c>
      <c r="G18">
        <v>20211215</v>
      </c>
      <c r="H18" t="str">
        <f t="shared" si="3"/>
        <v>2021</v>
      </c>
      <c r="I18" t="str">
        <f t="shared" si="4"/>
        <v>12</v>
      </c>
      <c r="J18" t="str">
        <f t="shared" si="5"/>
        <v>15</v>
      </c>
      <c r="K18">
        <v>20220213</v>
      </c>
      <c r="L18" t="str">
        <f t="shared" si="6"/>
        <v>2022</v>
      </c>
      <c r="M18" t="str">
        <f t="shared" si="7"/>
        <v>02</v>
      </c>
      <c r="N18" t="str">
        <f t="shared" si="8"/>
        <v>13</v>
      </c>
      <c r="O18">
        <v>100258</v>
      </c>
      <c r="P18" t="s">
        <v>33</v>
      </c>
      <c r="Q18" t="s">
        <v>14</v>
      </c>
      <c r="R18">
        <v>992030528</v>
      </c>
      <c r="S18">
        <v>992030528</v>
      </c>
      <c r="T18">
        <v>20220103</v>
      </c>
      <c r="U18" t="str">
        <f t="shared" si="9"/>
        <v>2022</v>
      </c>
      <c r="V18" t="str">
        <f t="shared" si="10"/>
        <v>01</v>
      </c>
      <c r="W18" t="str">
        <f t="shared" si="11"/>
        <v>03</v>
      </c>
      <c r="X18" s="10" t="s">
        <v>495</v>
      </c>
      <c r="Y18" t="s">
        <v>505</v>
      </c>
      <c r="Z18" t="s">
        <v>623</v>
      </c>
      <c r="AA18" t="s">
        <v>524</v>
      </c>
      <c r="AB18">
        <v>2</v>
      </c>
      <c r="AC18" s="1">
        <v>2945</v>
      </c>
    </row>
    <row r="19" spans="1:29">
      <c r="A19" s="4" t="s">
        <v>37</v>
      </c>
      <c r="B19">
        <v>20211214</v>
      </c>
      <c r="C19" t="str">
        <f t="shared" si="0"/>
        <v>2021</v>
      </c>
      <c r="D19" t="str">
        <f t="shared" si="1"/>
        <v>12</v>
      </c>
      <c r="E19" t="str">
        <f t="shared" si="2"/>
        <v>14</v>
      </c>
      <c r="F19">
        <v>20211214</v>
      </c>
      <c r="G19">
        <v>20211214</v>
      </c>
      <c r="H19" t="str">
        <f t="shared" si="3"/>
        <v>2021</v>
      </c>
      <c r="I19" t="str">
        <f t="shared" si="4"/>
        <v>12</v>
      </c>
      <c r="J19" t="str">
        <f t="shared" si="5"/>
        <v>14</v>
      </c>
      <c r="K19">
        <v>20220212</v>
      </c>
      <c r="L19" t="str">
        <f t="shared" si="6"/>
        <v>2022</v>
      </c>
      <c r="M19" t="str">
        <f t="shared" si="7"/>
        <v>02</v>
      </c>
      <c r="N19" t="str">
        <f t="shared" si="8"/>
        <v>12</v>
      </c>
      <c r="O19">
        <v>100258</v>
      </c>
      <c r="P19" t="s">
        <v>33</v>
      </c>
      <c r="Q19" t="s">
        <v>14</v>
      </c>
      <c r="R19">
        <v>992030528</v>
      </c>
      <c r="S19">
        <v>992030528</v>
      </c>
      <c r="T19">
        <v>20220103</v>
      </c>
      <c r="U19" t="str">
        <f t="shared" si="9"/>
        <v>2022</v>
      </c>
      <c r="V19" t="str">
        <f t="shared" si="10"/>
        <v>01</v>
      </c>
      <c r="W19" t="str">
        <f t="shared" si="11"/>
        <v>03</v>
      </c>
      <c r="X19" s="10" t="s">
        <v>495</v>
      </c>
      <c r="Y19" t="s">
        <v>495</v>
      </c>
      <c r="Z19" t="s">
        <v>609</v>
      </c>
      <c r="AA19" t="s">
        <v>524</v>
      </c>
      <c r="AB19">
        <v>2</v>
      </c>
      <c r="AC19" s="1">
        <v>2660</v>
      </c>
    </row>
    <row r="20" spans="1:29">
      <c r="A20" s="4">
        <v>91</v>
      </c>
      <c r="B20">
        <v>20211031</v>
      </c>
      <c r="C20" t="str">
        <f t="shared" si="0"/>
        <v>2021</v>
      </c>
      <c r="D20" t="str">
        <f t="shared" si="1"/>
        <v>10</v>
      </c>
      <c r="E20" t="str">
        <f t="shared" si="2"/>
        <v>31</v>
      </c>
      <c r="F20">
        <v>20211106</v>
      </c>
      <c r="G20">
        <v>20211106</v>
      </c>
      <c r="H20" t="str">
        <f t="shared" si="3"/>
        <v>2021</v>
      </c>
      <c r="I20" t="str">
        <f t="shared" si="4"/>
        <v>11</v>
      </c>
      <c r="J20" t="str">
        <f t="shared" si="5"/>
        <v>06</v>
      </c>
      <c r="K20">
        <v>20220105</v>
      </c>
      <c r="L20" t="str">
        <f t="shared" si="6"/>
        <v>2022</v>
      </c>
      <c r="M20" t="str">
        <f t="shared" si="7"/>
        <v>01</v>
      </c>
      <c r="N20" t="str">
        <f t="shared" si="8"/>
        <v>05</v>
      </c>
      <c r="O20">
        <v>100867</v>
      </c>
      <c r="P20" t="s">
        <v>38</v>
      </c>
      <c r="Q20" t="s">
        <v>39</v>
      </c>
      <c r="R20">
        <v>1815500465</v>
      </c>
      <c r="S20">
        <v>1815500465</v>
      </c>
      <c r="T20">
        <v>20220103</v>
      </c>
      <c r="U20" t="str">
        <f t="shared" si="9"/>
        <v>2022</v>
      </c>
      <c r="V20" t="str">
        <f t="shared" si="10"/>
        <v>01</v>
      </c>
      <c r="W20" t="str">
        <f t="shared" si="11"/>
        <v>03</v>
      </c>
      <c r="X20" s="10" t="s">
        <v>498</v>
      </c>
      <c r="Y20" t="s">
        <v>578</v>
      </c>
      <c r="Z20" t="s">
        <v>541</v>
      </c>
      <c r="AA20" t="s">
        <v>524</v>
      </c>
      <c r="AB20">
        <v>2</v>
      </c>
      <c r="AC20" s="1">
        <v>3166.8</v>
      </c>
    </row>
    <row r="21" spans="1:29">
      <c r="A21" s="4">
        <v>110</v>
      </c>
      <c r="B21">
        <v>20211210</v>
      </c>
      <c r="C21" t="str">
        <f t="shared" si="0"/>
        <v>2021</v>
      </c>
      <c r="D21" t="str">
        <f t="shared" si="1"/>
        <v>12</v>
      </c>
      <c r="E21" t="str">
        <f t="shared" si="2"/>
        <v>10</v>
      </c>
      <c r="F21">
        <v>20211215</v>
      </c>
      <c r="G21">
        <v>20211215</v>
      </c>
      <c r="H21" t="str">
        <f t="shared" si="3"/>
        <v>2021</v>
      </c>
      <c r="I21" t="str">
        <f t="shared" si="4"/>
        <v>12</v>
      </c>
      <c r="J21" t="str">
        <f t="shared" si="5"/>
        <v>15</v>
      </c>
      <c r="K21">
        <v>20220213</v>
      </c>
      <c r="L21" t="str">
        <f t="shared" si="6"/>
        <v>2022</v>
      </c>
      <c r="M21" t="str">
        <f t="shared" si="7"/>
        <v>02</v>
      </c>
      <c r="N21" t="str">
        <f t="shared" si="8"/>
        <v>13</v>
      </c>
      <c r="O21">
        <v>100867</v>
      </c>
      <c r="P21" t="s">
        <v>38</v>
      </c>
      <c r="Q21" t="s">
        <v>39</v>
      </c>
      <c r="R21">
        <v>1815500465</v>
      </c>
      <c r="S21">
        <v>1815500465</v>
      </c>
      <c r="T21">
        <v>20220103</v>
      </c>
      <c r="U21" t="str">
        <f t="shared" si="9"/>
        <v>2022</v>
      </c>
      <c r="V21" t="str">
        <f t="shared" si="10"/>
        <v>01</v>
      </c>
      <c r="W21" t="str">
        <f t="shared" si="11"/>
        <v>03</v>
      </c>
      <c r="X21" s="10" t="s">
        <v>499</v>
      </c>
      <c r="Y21" t="s">
        <v>505</v>
      </c>
      <c r="Z21" t="s">
        <v>623</v>
      </c>
      <c r="AA21" t="s">
        <v>524</v>
      </c>
      <c r="AB21">
        <v>2</v>
      </c>
      <c r="AC21" s="1">
        <v>2714.4</v>
      </c>
    </row>
    <row r="22" spans="1:29">
      <c r="A22" s="4" t="s">
        <v>40</v>
      </c>
      <c r="B22">
        <v>20211115</v>
      </c>
      <c r="C22" t="str">
        <f t="shared" si="0"/>
        <v>2021</v>
      </c>
      <c r="D22" t="str">
        <f t="shared" si="1"/>
        <v>11</v>
      </c>
      <c r="E22" t="str">
        <f t="shared" si="2"/>
        <v>15</v>
      </c>
      <c r="F22">
        <v>20211122</v>
      </c>
      <c r="G22">
        <v>20211122</v>
      </c>
      <c r="H22" t="str">
        <f t="shared" si="3"/>
        <v>2021</v>
      </c>
      <c r="I22" t="str">
        <f t="shared" si="4"/>
        <v>11</v>
      </c>
      <c r="J22" t="str">
        <f t="shared" si="5"/>
        <v>22</v>
      </c>
      <c r="K22">
        <v>20220220</v>
      </c>
      <c r="L22" t="str">
        <f t="shared" si="6"/>
        <v>2022</v>
      </c>
      <c r="M22" t="str">
        <f t="shared" si="7"/>
        <v>02</v>
      </c>
      <c r="N22" t="str">
        <f t="shared" si="8"/>
        <v>20</v>
      </c>
      <c r="O22">
        <v>100752</v>
      </c>
      <c r="P22" t="s">
        <v>41</v>
      </c>
      <c r="Q22" t="s">
        <v>14</v>
      </c>
      <c r="R22">
        <v>1485190522</v>
      </c>
      <c r="S22">
        <v>1485190522</v>
      </c>
      <c r="T22">
        <v>20220103</v>
      </c>
      <c r="U22" t="str">
        <f t="shared" si="9"/>
        <v>2022</v>
      </c>
      <c r="V22" t="str">
        <f t="shared" si="10"/>
        <v>01</v>
      </c>
      <c r="W22" t="str">
        <f t="shared" si="11"/>
        <v>03</v>
      </c>
      <c r="X22" s="10" t="s">
        <v>500</v>
      </c>
      <c r="Y22" t="s">
        <v>538</v>
      </c>
      <c r="Z22" t="s">
        <v>625</v>
      </c>
      <c r="AA22" t="s">
        <v>524</v>
      </c>
      <c r="AB22">
        <v>3</v>
      </c>
      <c r="AC22" s="1">
        <v>22500</v>
      </c>
    </row>
    <row r="23" spans="1:29">
      <c r="A23" s="4" t="s">
        <v>42</v>
      </c>
      <c r="B23">
        <v>20211130</v>
      </c>
      <c r="C23" t="str">
        <f t="shared" si="0"/>
        <v>2021</v>
      </c>
      <c r="D23" t="str">
        <f t="shared" si="1"/>
        <v>11</v>
      </c>
      <c r="E23" t="str">
        <f t="shared" si="2"/>
        <v>30</v>
      </c>
      <c r="F23">
        <v>20211211</v>
      </c>
      <c r="G23">
        <v>20211211</v>
      </c>
      <c r="H23" t="str">
        <f t="shared" si="3"/>
        <v>2021</v>
      </c>
      <c r="I23" t="str">
        <f t="shared" si="4"/>
        <v>12</v>
      </c>
      <c r="J23" t="str">
        <f t="shared" si="5"/>
        <v>11</v>
      </c>
      <c r="K23">
        <v>20220311</v>
      </c>
      <c r="L23" t="str">
        <f t="shared" si="6"/>
        <v>2022</v>
      </c>
      <c r="M23" t="str">
        <f t="shared" si="7"/>
        <v>03</v>
      </c>
      <c r="N23" t="str">
        <f t="shared" si="8"/>
        <v>11</v>
      </c>
      <c r="O23">
        <v>100752</v>
      </c>
      <c r="P23" t="s">
        <v>41</v>
      </c>
      <c r="Q23" t="s">
        <v>14</v>
      </c>
      <c r="R23">
        <v>1485190522</v>
      </c>
      <c r="S23">
        <v>1485190522</v>
      </c>
      <c r="T23">
        <v>20220103</v>
      </c>
      <c r="U23" t="str">
        <f t="shared" si="9"/>
        <v>2022</v>
      </c>
      <c r="V23" t="str">
        <f t="shared" si="10"/>
        <v>01</v>
      </c>
      <c r="W23" t="str">
        <f t="shared" si="11"/>
        <v>03</v>
      </c>
      <c r="X23" s="10" t="s">
        <v>490</v>
      </c>
      <c r="Y23" t="s">
        <v>514</v>
      </c>
      <c r="Z23" t="s">
        <v>618</v>
      </c>
      <c r="AA23" t="s">
        <v>524</v>
      </c>
      <c r="AB23">
        <v>4</v>
      </c>
      <c r="AC23" s="1">
        <v>13357.24</v>
      </c>
    </row>
    <row r="24" spans="1:29">
      <c r="A24" s="4" t="s">
        <v>43</v>
      </c>
      <c r="B24">
        <v>20211130</v>
      </c>
      <c r="C24" t="str">
        <f t="shared" si="0"/>
        <v>2021</v>
      </c>
      <c r="D24" t="str">
        <f t="shared" si="1"/>
        <v>11</v>
      </c>
      <c r="E24" t="str">
        <f t="shared" si="2"/>
        <v>30</v>
      </c>
      <c r="F24">
        <v>20211206</v>
      </c>
      <c r="G24">
        <v>20211206</v>
      </c>
      <c r="H24" t="str">
        <f t="shared" si="3"/>
        <v>2021</v>
      </c>
      <c r="I24" t="str">
        <f t="shared" si="4"/>
        <v>12</v>
      </c>
      <c r="J24" t="str">
        <f t="shared" si="5"/>
        <v>06</v>
      </c>
      <c r="K24">
        <v>20220306</v>
      </c>
      <c r="L24" t="str">
        <f t="shared" si="6"/>
        <v>2022</v>
      </c>
      <c r="M24" t="str">
        <f t="shared" si="7"/>
        <v>03</v>
      </c>
      <c r="N24" t="str">
        <f t="shared" si="8"/>
        <v>06</v>
      </c>
      <c r="O24">
        <v>100752</v>
      </c>
      <c r="P24" t="s">
        <v>41</v>
      </c>
      <c r="Q24" t="s">
        <v>14</v>
      </c>
      <c r="R24">
        <v>1485190522</v>
      </c>
      <c r="S24">
        <v>1485190522</v>
      </c>
      <c r="T24">
        <v>20220103</v>
      </c>
      <c r="U24" t="str">
        <f t="shared" si="9"/>
        <v>2022</v>
      </c>
      <c r="V24" t="str">
        <f t="shared" si="10"/>
        <v>01</v>
      </c>
      <c r="W24" t="str">
        <f t="shared" si="11"/>
        <v>03</v>
      </c>
      <c r="X24" s="10" t="s">
        <v>490</v>
      </c>
      <c r="Y24" t="s">
        <v>518</v>
      </c>
      <c r="Z24" t="s">
        <v>626</v>
      </c>
      <c r="AA24" t="s">
        <v>524</v>
      </c>
      <c r="AB24">
        <v>4</v>
      </c>
      <c r="AC24" s="1">
        <v>57298.92</v>
      </c>
    </row>
    <row r="25" spans="1:29">
      <c r="A25" s="4" t="s">
        <v>44</v>
      </c>
      <c r="B25">
        <v>20211031</v>
      </c>
      <c r="C25" t="str">
        <f t="shared" si="0"/>
        <v>2021</v>
      </c>
      <c r="D25" t="str">
        <f t="shared" si="1"/>
        <v>10</v>
      </c>
      <c r="E25" t="str">
        <f t="shared" si="2"/>
        <v>31</v>
      </c>
      <c r="F25">
        <v>20211110</v>
      </c>
      <c r="G25">
        <v>20211110</v>
      </c>
      <c r="H25" t="str">
        <f t="shared" si="3"/>
        <v>2021</v>
      </c>
      <c r="I25" t="str">
        <f t="shared" si="4"/>
        <v>11</v>
      </c>
      <c r="J25" t="str">
        <f t="shared" si="5"/>
        <v>10</v>
      </c>
      <c r="K25">
        <v>20220208</v>
      </c>
      <c r="L25" t="str">
        <f t="shared" si="6"/>
        <v>2022</v>
      </c>
      <c r="M25" t="str">
        <f t="shared" si="7"/>
        <v>02</v>
      </c>
      <c r="N25" t="str">
        <f t="shared" si="8"/>
        <v>08</v>
      </c>
      <c r="O25">
        <v>100752</v>
      </c>
      <c r="P25" t="s">
        <v>41</v>
      </c>
      <c r="Q25" t="s">
        <v>14</v>
      </c>
      <c r="R25">
        <v>1485190522</v>
      </c>
      <c r="S25">
        <v>1485190522</v>
      </c>
      <c r="T25">
        <v>20220103</v>
      </c>
      <c r="U25" t="str">
        <f t="shared" si="9"/>
        <v>2022</v>
      </c>
      <c r="V25" t="str">
        <f t="shared" si="10"/>
        <v>01</v>
      </c>
      <c r="W25" t="str">
        <f t="shared" si="11"/>
        <v>03</v>
      </c>
      <c r="X25" s="10" t="s">
        <v>498</v>
      </c>
      <c r="Y25" t="s">
        <v>579</v>
      </c>
      <c r="Z25" t="s">
        <v>603</v>
      </c>
      <c r="AA25" t="s">
        <v>524</v>
      </c>
      <c r="AB25">
        <v>4</v>
      </c>
      <c r="AC25" s="1">
        <v>30000</v>
      </c>
    </row>
    <row r="26" spans="1:29">
      <c r="A26" s="4" t="s">
        <v>45</v>
      </c>
      <c r="B26">
        <v>20211031</v>
      </c>
      <c r="C26" t="str">
        <f t="shared" si="0"/>
        <v>2021</v>
      </c>
      <c r="D26" t="str">
        <f t="shared" si="1"/>
        <v>10</v>
      </c>
      <c r="E26" t="str">
        <f t="shared" si="2"/>
        <v>31</v>
      </c>
      <c r="F26">
        <v>20211110</v>
      </c>
      <c r="G26">
        <v>20211110</v>
      </c>
      <c r="H26" t="str">
        <f t="shared" si="3"/>
        <v>2021</v>
      </c>
      <c r="I26" t="str">
        <f t="shared" si="4"/>
        <v>11</v>
      </c>
      <c r="J26" t="str">
        <f t="shared" si="5"/>
        <v>10</v>
      </c>
      <c r="K26">
        <v>20220208</v>
      </c>
      <c r="L26" t="str">
        <f t="shared" si="6"/>
        <v>2022</v>
      </c>
      <c r="M26" t="str">
        <f t="shared" si="7"/>
        <v>02</v>
      </c>
      <c r="N26" t="str">
        <f t="shared" si="8"/>
        <v>08</v>
      </c>
      <c r="O26">
        <v>100752</v>
      </c>
      <c r="P26" t="s">
        <v>41</v>
      </c>
      <c r="Q26" t="s">
        <v>14</v>
      </c>
      <c r="R26">
        <v>1485190522</v>
      </c>
      <c r="S26">
        <v>1485190522</v>
      </c>
      <c r="T26">
        <v>20220103</v>
      </c>
      <c r="U26" t="str">
        <f t="shared" si="9"/>
        <v>2022</v>
      </c>
      <c r="V26" t="str">
        <f t="shared" si="10"/>
        <v>01</v>
      </c>
      <c r="W26" t="str">
        <f t="shared" si="11"/>
        <v>03</v>
      </c>
      <c r="X26" s="10" t="s">
        <v>498</v>
      </c>
      <c r="Y26" t="s">
        <v>579</v>
      </c>
      <c r="Z26" t="s">
        <v>603</v>
      </c>
      <c r="AA26" t="s">
        <v>524</v>
      </c>
      <c r="AB26">
        <v>4</v>
      </c>
      <c r="AC26" s="1">
        <v>57298.92</v>
      </c>
    </row>
    <row r="27" spans="1:29">
      <c r="A27" s="4" t="s">
        <v>46</v>
      </c>
      <c r="B27">
        <v>20211031</v>
      </c>
      <c r="C27" t="str">
        <f t="shared" si="0"/>
        <v>2021</v>
      </c>
      <c r="D27" t="str">
        <f t="shared" si="1"/>
        <v>10</v>
      </c>
      <c r="E27" t="str">
        <f t="shared" si="2"/>
        <v>31</v>
      </c>
      <c r="F27">
        <v>20211110</v>
      </c>
      <c r="G27">
        <v>20211110</v>
      </c>
      <c r="H27" t="str">
        <f t="shared" si="3"/>
        <v>2021</v>
      </c>
      <c r="I27" t="str">
        <f t="shared" si="4"/>
        <v>11</v>
      </c>
      <c r="J27" t="str">
        <f t="shared" si="5"/>
        <v>10</v>
      </c>
      <c r="K27">
        <v>20220208</v>
      </c>
      <c r="L27" t="str">
        <f t="shared" si="6"/>
        <v>2022</v>
      </c>
      <c r="M27" t="str">
        <f t="shared" si="7"/>
        <v>02</v>
      </c>
      <c r="N27" t="str">
        <f t="shared" si="8"/>
        <v>08</v>
      </c>
      <c r="O27">
        <v>100752</v>
      </c>
      <c r="P27" t="s">
        <v>41</v>
      </c>
      <c r="Q27" t="s">
        <v>14</v>
      </c>
      <c r="R27">
        <v>1485190522</v>
      </c>
      <c r="S27">
        <v>1485190522</v>
      </c>
      <c r="T27">
        <v>20220103</v>
      </c>
      <c r="U27" t="str">
        <f t="shared" si="9"/>
        <v>2022</v>
      </c>
      <c r="V27" t="str">
        <f t="shared" si="10"/>
        <v>01</v>
      </c>
      <c r="W27" t="str">
        <f t="shared" si="11"/>
        <v>03</v>
      </c>
      <c r="X27" s="10" t="s">
        <v>498</v>
      </c>
      <c r="Y27" t="s">
        <v>579</v>
      </c>
      <c r="Z27" t="s">
        <v>603</v>
      </c>
      <c r="AA27" t="s">
        <v>524</v>
      </c>
      <c r="AB27">
        <v>4</v>
      </c>
      <c r="AC27" s="1">
        <v>1633.28</v>
      </c>
    </row>
    <row r="28" spans="1:29">
      <c r="A28" s="4" t="s">
        <v>47</v>
      </c>
      <c r="B28">
        <v>20211031</v>
      </c>
      <c r="C28" t="str">
        <f t="shared" si="0"/>
        <v>2021</v>
      </c>
      <c r="D28" t="str">
        <f t="shared" si="1"/>
        <v>10</v>
      </c>
      <c r="E28" t="str">
        <f t="shared" si="2"/>
        <v>31</v>
      </c>
      <c r="F28">
        <v>20211110</v>
      </c>
      <c r="G28">
        <v>20211110</v>
      </c>
      <c r="H28" t="str">
        <f t="shared" si="3"/>
        <v>2021</v>
      </c>
      <c r="I28" t="str">
        <f t="shared" si="4"/>
        <v>11</v>
      </c>
      <c r="J28" t="str">
        <f t="shared" si="5"/>
        <v>10</v>
      </c>
      <c r="K28">
        <v>20220208</v>
      </c>
      <c r="L28" t="str">
        <f t="shared" si="6"/>
        <v>2022</v>
      </c>
      <c r="M28" t="str">
        <f t="shared" si="7"/>
        <v>02</v>
      </c>
      <c r="N28" t="str">
        <f t="shared" si="8"/>
        <v>08</v>
      </c>
      <c r="O28">
        <v>100752</v>
      </c>
      <c r="P28" t="s">
        <v>41</v>
      </c>
      <c r="Q28" t="s">
        <v>14</v>
      </c>
      <c r="R28">
        <v>1485190522</v>
      </c>
      <c r="S28">
        <v>1485190522</v>
      </c>
      <c r="T28">
        <v>20220103</v>
      </c>
      <c r="U28" t="str">
        <f t="shared" si="9"/>
        <v>2022</v>
      </c>
      <c r="V28" t="str">
        <f t="shared" si="10"/>
        <v>01</v>
      </c>
      <c r="W28" t="str">
        <f t="shared" si="11"/>
        <v>03</v>
      </c>
      <c r="X28" s="10" t="s">
        <v>498</v>
      </c>
      <c r="Y28" t="s">
        <v>579</v>
      </c>
      <c r="Z28" t="s">
        <v>603</v>
      </c>
      <c r="AA28" t="s">
        <v>524</v>
      </c>
      <c r="AB28">
        <v>4</v>
      </c>
      <c r="AC28" s="1">
        <v>13780.2</v>
      </c>
    </row>
    <row r="29" spans="1:29">
      <c r="A29" s="4" t="s">
        <v>48</v>
      </c>
      <c r="B29">
        <v>20211031</v>
      </c>
      <c r="C29" t="str">
        <f t="shared" si="0"/>
        <v>2021</v>
      </c>
      <c r="D29" t="str">
        <f t="shared" si="1"/>
        <v>10</v>
      </c>
      <c r="E29" t="str">
        <f t="shared" si="2"/>
        <v>31</v>
      </c>
      <c r="F29">
        <v>20211110</v>
      </c>
      <c r="G29">
        <v>20211110</v>
      </c>
      <c r="H29" t="str">
        <f t="shared" si="3"/>
        <v>2021</v>
      </c>
      <c r="I29" t="str">
        <f t="shared" si="4"/>
        <v>11</v>
      </c>
      <c r="J29" t="str">
        <f t="shared" si="5"/>
        <v>10</v>
      </c>
      <c r="K29">
        <v>20220208</v>
      </c>
      <c r="L29" t="str">
        <f t="shared" si="6"/>
        <v>2022</v>
      </c>
      <c r="M29" t="str">
        <f t="shared" si="7"/>
        <v>02</v>
      </c>
      <c r="N29" t="str">
        <f t="shared" si="8"/>
        <v>08</v>
      </c>
      <c r="O29">
        <v>100752</v>
      </c>
      <c r="P29" t="s">
        <v>41</v>
      </c>
      <c r="Q29" t="s">
        <v>14</v>
      </c>
      <c r="R29">
        <v>1485190522</v>
      </c>
      <c r="S29">
        <v>1485190522</v>
      </c>
      <c r="T29">
        <v>20220103</v>
      </c>
      <c r="U29" t="str">
        <f t="shared" si="9"/>
        <v>2022</v>
      </c>
      <c r="V29" t="str">
        <f t="shared" si="10"/>
        <v>01</v>
      </c>
      <c r="W29" t="str">
        <f t="shared" si="11"/>
        <v>03</v>
      </c>
      <c r="X29" s="10" t="s">
        <v>498</v>
      </c>
      <c r="Y29" t="s">
        <v>579</v>
      </c>
      <c r="Z29" t="s">
        <v>603</v>
      </c>
      <c r="AA29" t="s">
        <v>524</v>
      </c>
      <c r="AB29">
        <v>4</v>
      </c>
      <c r="AC29" s="1">
        <v>11852.4</v>
      </c>
    </row>
    <row r="30" spans="1:29">
      <c r="A30" s="4" t="s">
        <v>49</v>
      </c>
      <c r="B30">
        <v>20211031</v>
      </c>
      <c r="C30" t="str">
        <f t="shared" si="0"/>
        <v>2021</v>
      </c>
      <c r="D30" t="str">
        <f t="shared" si="1"/>
        <v>10</v>
      </c>
      <c r="E30" t="str">
        <f t="shared" si="2"/>
        <v>31</v>
      </c>
      <c r="F30">
        <v>20211110</v>
      </c>
      <c r="G30">
        <v>20211110</v>
      </c>
      <c r="H30" t="str">
        <f t="shared" si="3"/>
        <v>2021</v>
      </c>
      <c r="I30" t="str">
        <f t="shared" si="4"/>
        <v>11</v>
      </c>
      <c r="J30" t="str">
        <f t="shared" si="5"/>
        <v>10</v>
      </c>
      <c r="K30">
        <v>20220208</v>
      </c>
      <c r="L30" t="str">
        <f t="shared" si="6"/>
        <v>2022</v>
      </c>
      <c r="M30" t="str">
        <f t="shared" si="7"/>
        <v>02</v>
      </c>
      <c r="N30" t="str">
        <f t="shared" si="8"/>
        <v>08</v>
      </c>
      <c r="O30">
        <v>100752</v>
      </c>
      <c r="P30" t="s">
        <v>41</v>
      </c>
      <c r="Q30" t="s">
        <v>14</v>
      </c>
      <c r="R30">
        <v>1485190522</v>
      </c>
      <c r="S30">
        <v>1485190522</v>
      </c>
      <c r="T30">
        <v>20220103</v>
      </c>
      <c r="U30" t="str">
        <f t="shared" si="9"/>
        <v>2022</v>
      </c>
      <c r="V30" t="str">
        <f t="shared" si="10"/>
        <v>01</v>
      </c>
      <c r="W30" t="str">
        <f t="shared" si="11"/>
        <v>03</v>
      </c>
      <c r="X30" s="10" t="s">
        <v>498</v>
      </c>
      <c r="Y30" t="s">
        <v>579</v>
      </c>
      <c r="Z30" t="s">
        <v>603</v>
      </c>
      <c r="AA30" t="s">
        <v>524</v>
      </c>
      <c r="AB30">
        <v>4</v>
      </c>
      <c r="AC30" s="1">
        <v>12261.08</v>
      </c>
    </row>
    <row r="31" spans="1:29">
      <c r="A31" s="4" t="s">
        <v>50</v>
      </c>
      <c r="B31">
        <v>20211222</v>
      </c>
      <c r="C31" t="str">
        <f t="shared" si="0"/>
        <v>2021</v>
      </c>
      <c r="D31" t="str">
        <f t="shared" si="1"/>
        <v>12</v>
      </c>
      <c r="E31" t="str">
        <f t="shared" si="2"/>
        <v>22</v>
      </c>
      <c r="G31">
        <v>20211222</v>
      </c>
      <c r="H31" t="str">
        <f t="shared" si="3"/>
        <v>2021</v>
      </c>
      <c r="I31" t="str">
        <f t="shared" si="4"/>
        <v>12</v>
      </c>
      <c r="J31" t="str">
        <f t="shared" si="5"/>
        <v>22</v>
      </c>
      <c r="K31">
        <v>20220220</v>
      </c>
      <c r="L31" t="str">
        <f t="shared" si="6"/>
        <v>2022</v>
      </c>
      <c r="M31" t="str">
        <f t="shared" si="7"/>
        <v>02</v>
      </c>
      <c r="N31" t="str">
        <f t="shared" si="8"/>
        <v>20</v>
      </c>
      <c r="O31">
        <v>100036</v>
      </c>
      <c r="P31" t="s">
        <v>51</v>
      </c>
      <c r="Q31" t="s">
        <v>14</v>
      </c>
      <c r="R31">
        <v>0</v>
      </c>
      <c r="S31">
        <v>92018250529</v>
      </c>
      <c r="T31">
        <v>20220103</v>
      </c>
      <c r="U31" t="str">
        <f t="shared" si="9"/>
        <v>2022</v>
      </c>
      <c r="V31" t="str">
        <f t="shared" si="10"/>
        <v>01</v>
      </c>
      <c r="W31" t="str">
        <f t="shared" si="11"/>
        <v>03</v>
      </c>
      <c r="X31" s="10" t="s">
        <v>501</v>
      </c>
      <c r="Y31" t="s">
        <v>501</v>
      </c>
      <c r="Z31" t="s">
        <v>625</v>
      </c>
      <c r="AA31" t="s">
        <v>524</v>
      </c>
      <c r="AB31">
        <v>5</v>
      </c>
      <c r="AC31" s="1">
        <v>5304.7</v>
      </c>
    </row>
    <row r="32" spans="1:29">
      <c r="A32" s="4" t="s">
        <v>52</v>
      </c>
      <c r="B32">
        <v>20211222</v>
      </c>
      <c r="C32" t="str">
        <f t="shared" si="0"/>
        <v>2021</v>
      </c>
      <c r="D32" t="str">
        <f t="shared" si="1"/>
        <v>12</v>
      </c>
      <c r="E32" t="str">
        <f t="shared" si="2"/>
        <v>22</v>
      </c>
      <c r="G32">
        <v>20211222</v>
      </c>
      <c r="H32" t="str">
        <f t="shared" si="3"/>
        <v>2021</v>
      </c>
      <c r="I32" t="str">
        <f t="shared" si="4"/>
        <v>12</v>
      </c>
      <c r="J32" t="str">
        <f t="shared" si="5"/>
        <v>22</v>
      </c>
      <c r="K32">
        <v>20220220</v>
      </c>
      <c r="L32" t="str">
        <f t="shared" si="6"/>
        <v>2022</v>
      </c>
      <c r="M32" t="str">
        <f t="shared" si="7"/>
        <v>02</v>
      </c>
      <c r="N32" t="str">
        <f t="shared" si="8"/>
        <v>20</v>
      </c>
      <c r="O32">
        <v>100036</v>
      </c>
      <c r="P32" t="s">
        <v>51</v>
      </c>
      <c r="Q32" t="s">
        <v>14</v>
      </c>
      <c r="R32">
        <v>0</v>
      </c>
      <c r="S32">
        <v>92018250529</v>
      </c>
      <c r="T32">
        <v>20220103</v>
      </c>
      <c r="U32" t="str">
        <f t="shared" si="9"/>
        <v>2022</v>
      </c>
      <c r="V32" t="str">
        <f t="shared" si="10"/>
        <v>01</v>
      </c>
      <c r="W32" t="str">
        <f t="shared" si="11"/>
        <v>03</v>
      </c>
      <c r="X32" s="10" t="s">
        <v>501</v>
      </c>
      <c r="Y32" t="s">
        <v>501</v>
      </c>
      <c r="Z32" t="s">
        <v>625</v>
      </c>
      <c r="AA32" t="s">
        <v>524</v>
      </c>
      <c r="AB32">
        <v>5</v>
      </c>
      <c r="AC32" s="1">
        <v>573.6</v>
      </c>
    </row>
    <row r="33" spans="1:29">
      <c r="A33" s="4" t="s">
        <v>53</v>
      </c>
      <c r="B33">
        <v>20211201</v>
      </c>
      <c r="C33" t="str">
        <f t="shared" si="0"/>
        <v>2021</v>
      </c>
      <c r="D33" t="str">
        <f t="shared" si="1"/>
        <v>12</v>
      </c>
      <c r="E33" t="str">
        <f t="shared" si="2"/>
        <v>01</v>
      </c>
      <c r="F33">
        <v>20211202</v>
      </c>
      <c r="G33">
        <v>20211202</v>
      </c>
      <c r="H33" t="str">
        <f t="shared" si="3"/>
        <v>2021</v>
      </c>
      <c r="I33" t="str">
        <f t="shared" si="4"/>
        <v>12</v>
      </c>
      <c r="J33" t="str">
        <f t="shared" si="5"/>
        <v>02</v>
      </c>
      <c r="K33">
        <v>20220131</v>
      </c>
      <c r="L33" t="str">
        <f t="shared" si="6"/>
        <v>2022</v>
      </c>
      <c r="M33" t="str">
        <f t="shared" si="7"/>
        <v>01</v>
      </c>
      <c r="N33" t="str">
        <f t="shared" si="8"/>
        <v>31</v>
      </c>
      <c r="O33">
        <v>100281</v>
      </c>
      <c r="P33" t="s">
        <v>54</v>
      </c>
      <c r="Q33" t="s">
        <v>14</v>
      </c>
      <c r="R33">
        <v>805470523</v>
      </c>
      <c r="S33">
        <v>81001890524</v>
      </c>
      <c r="T33">
        <v>20220103</v>
      </c>
      <c r="U33" t="str">
        <f t="shared" si="9"/>
        <v>2022</v>
      </c>
      <c r="V33" t="str">
        <f t="shared" si="10"/>
        <v>01</v>
      </c>
      <c r="W33" t="str">
        <f t="shared" si="11"/>
        <v>03</v>
      </c>
      <c r="X33" s="10" t="s">
        <v>497</v>
      </c>
      <c r="Y33" t="s">
        <v>492</v>
      </c>
      <c r="Z33" t="s">
        <v>527</v>
      </c>
      <c r="AA33" t="s">
        <v>524</v>
      </c>
      <c r="AB33">
        <v>5</v>
      </c>
      <c r="AC33" s="1">
        <v>84.8</v>
      </c>
    </row>
    <row r="34" spans="1:29">
      <c r="A34" s="4" t="s">
        <v>55</v>
      </c>
      <c r="B34">
        <v>20211222</v>
      </c>
      <c r="C34" t="str">
        <f t="shared" si="0"/>
        <v>2021</v>
      </c>
      <c r="D34" t="str">
        <f t="shared" si="1"/>
        <v>12</v>
      </c>
      <c r="E34" t="str">
        <f t="shared" si="2"/>
        <v>22</v>
      </c>
      <c r="G34">
        <v>20211222</v>
      </c>
      <c r="H34" t="str">
        <f t="shared" si="3"/>
        <v>2021</v>
      </c>
      <c r="I34" t="str">
        <f t="shared" si="4"/>
        <v>12</v>
      </c>
      <c r="J34" t="str">
        <f t="shared" si="5"/>
        <v>22</v>
      </c>
      <c r="K34">
        <v>20220220</v>
      </c>
      <c r="L34" t="str">
        <f t="shared" si="6"/>
        <v>2022</v>
      </c>
      <c r="M34" t="str">
        <f t="shared" si="7"/>
        <v>02</v>
      </c>
      <c r="N34" t="str">
        <f t="shared" si="8"/>
        <v>20</v>
      </c>
      <c r="O34">
        <v>100733</v>
      </c>
      <c r="P34" t="s">
        <v>56</v>
      </c>
      <c r="Q34" t="s">
        <v>14</v>
      </c>
      <c r="R34">
        <v>0</v>
      </c>
      <c r="S34">
        <v>1020080527</v>
      </c>
      <c r="T34">
        <v>20220103</v>
      </c>
      <c r="U34" t="str">
        <f t="shared" si="9"/>
        <v>2022</v>
      </c>
      <c r="V34" t="str">
        <f t="shared" si="10"/>
        <v>01</v>
      </c>
      <c r="W34" t="str">
        <f t="shared" si="11"/>
        <v>03</v>
      </c>
      <c r="X34" s="10" t="s">
        <v>501</v>
      </c>
      <c r="Y34" t="s">
        <v>501</v>
      </c>
      <c r="Z34" t="s">
        <v>625</v>
      </c>
      <c r="AA34" t="s">
        <v>524</v>
      </c>
      <c r="AB34">
        <v>5</v>
      </c>
      <c r="AC34" s="1">
        <v>63</v>
      </c>
    </row>
    <row r="35" spans="1:29">
      <c r="A35" s="4" t="s">
        <v>57</v>
      </c>
      <c r="B35">
        <v>20211222</v>
      </c>
      <c r="C35" t="str">
        <f t="shared" si="0"/>
        <v>2021</v>
      </c>
      <c r="D35" t="str">
        <f t="shared" si="1"/>
        <v>12</v>
      </c>
      <c r="E35" t="str">
        <f t="shared" si="2"/>
        <v>22</v>
      </c>
      <c r="G35">
        <v>20211222</v>
      </c>
      <c r="H35" t="str">
        <f t="shared" si="3"/>
        <v>2021</v>
      </c>
      <c r="I35" t="str">
        <f t="shared" si="4"/>
        <v>12</v>
      </c>
      <c r="J35" t="str">
        <f t="shared" si="5"/>
        <v>22</v>
      </c>
      <c r="K35">
        <v>20220220</v>
      </c>
      <c r="L35" t="str">
        <f t="shared" si="6"/>
        <v>2022</v>
      </c>
      <c r="M35" t="str">
        <f t="shared" si="7"/>
        <v>02</v>
      </c>
      <c r="N35" t="str">
        <f t="shared" si="8"/>
        <v>20</v>
      </c>
      <c r="O35">
        <v>100733</v>
      </c>
      <c r="P35" t="s">
        <v>56</v>
      </c>
      <c r="Q35" t="s">
        <v>14</v>
      </c>
      <c r="R35">
        <v>0</v>
      </c>
      <c r="S35">
        <v>1020080527</v>
      </c>
      <c r="T35">
        <v>20220103</v>
      </c>
      <c r="U35" t="str">
        <f t="shared" si="9"/>
        <v>2022</v>
      </c>
      <c r="V35" t="str">
        <f t="shared" si="10"/>
        <v>01</v>
      </c>
      <c r="W35" t="str">
        <f t="shared" si="11"/>
        <v>03</v>
      </c>
      <c r="X35" s="10" t="s">
        <v>501</v>
      </c>
      <c r="Y35" t="s">
        <v>501</v>
      </c>
      <c r="Z35" t="s">
        <v>625</v>
      </c>
      <c r="AA35" t="s">
        <v>524</v>
      </c>
      <c r="AB35">
        <v>5</v>
      </c>
      <c r="AC35" s="1">
        <v>537.6</v>
      </c>
    </row>
    <row r="36" spans="1:29">
      <c r="A36" s="4" t="s">
        <v>58</v>
      </c>
      <c r="B36">
        <v>20211222</v>
      </c>
      <c r="C36" t="str">
        <f t="shared" si="0"/>
        <v>2021</v>
      </c>
      <c r="D36" t="str">
        <f t="shared" si="1"/>
        <v>12</v>
      </c>
      <c r="E36" t="str">
        <f t="shared" si="2"/>
        <v>22</v>
      </c>
      <c r="G36">
        <v>20211222</v>
      </c>
      <c r="H36" t="str">
        <f t="shared" si="3"/>
        <v>2021</v>
      </c>
      <c r="I36" t="str">
        <f t="shared" si="4"/>
        <v>12</v>
      </c>
      <c r="J36" t="str">
        <f t="shared" si="5"/>
        <v>22</v>
      </c>
      <c r="K36">
        <v>20220220</v>
      </c>
      <c r="L36" t="str">
        <f t="shared" si="6"/>
        <v>2022</v>
      </c>
      <c r="M36" t="str">
        <f t="shared" si="7"/>
        <v>02</v>
      </c>
      <c r="N36" t="str">
        <f t="shared" si="8"/>
        <v>20</v>
      </c>
      <c r="O36">
        <v>100733</v>
      </c>
      <c r="P36" t="s">
        <v>56</v>
      </c>
      <c r="Q36" t="s">
        <v>14</v>
      </c>
      <c r="R36">
        <v>0</v>
      </c>
      <c r="S36">
        <v>1020080527</v>
      </c>
      <c r="T36">
        <v>20220103</v>
      </c>
      <c r="U36" t="str">
        <f t="shared" si="9"/>
        <v>2022</v>
      </c>
      <c r="V36" t="str">
        <f t="shared" si="10"/>
        <v>01</v>
      </c>
      <c r="W36" t="str">
        <f t="shared" si="11"/>
        <v>03</v>
      </c>
      <c r="X36" s="10" t="s">
        <v>501</v>
      </c>
      <c r="Y36" t="s">
        <v>501</v>
      </c>
      <c r="Z36" t="s">
        <v>625</v>
      </c>
      <c r="AA36" t="s">
        <v>524</v>
      </c>
      <c r="AB36">
        <v>5</v>
      </c>
      <c r="AC36" s="1">
        <v>50.4</v>
      </c>
    </row>
    <row r="37" spans="1:29">
      <c r="A37" s="4" t="s">
        <v>59</v>
      </c>
      <c r="B37">
        <v>20211130</v>
      </c>
      <c r="C37" t="str">
        <f t="shared" si="0"/>
        <v>2021</v>
      </c>
      <c r="D37" t="str">
        <f t="shared" si="1"/>
        <v>11</v>
      </c>
      <c r="E37" t="str">
        <f t="shared" si="2"/>
        <v>30</v>
      </c>
      <c r="F37">
        <v>20211206</v>
      </c>
      <c r="G37">
        <v>20211206</v>
      </c>
      <c r="H37" t="str">
        <f t="shared" si="3"/>
        <v>2021</v>
      </c>
      <c r="I37" t="str">
        <f t="shared" si="4"/>
        <v>12</v>
      </c>
      <c r="J37" t="str">
        <f t="shared" si="5"/>
        <v>06</v>
      </c>
      <c r="K37">
        <v>20220204</v>
      </c>
      <c r="L37" t="str">
        <f t="shared" si="6"/>
        <v>2022</v>
      </c>
      <c r="M37" t="str">
        <f t="shared" si="7"/>
        <v>02</v>
      </c>
      <c r="N37" t="str">
        <f t="shared" si="8"/>
        <v>04</v>
      </c>
      <c r="O37">
        <v>100282</v>
      </c>
      <c r="P37" t="s">
        <v>60</v>
      </c>
      <c r="Q37" t="s">
        <v>14</v>
      </c>
      <c r="R37">
        <v>281980524</v>
      </c>
      <c r="S37">
        <v>80009880529</v>
      </c>
      <c r="T37">
        <v>20220103</v>
      </c>
      <c r="U37" t="str">
        <f t="shared" si="9"/>
        <v>2022</v>
      </c>
      <c r="V37" t="str">
        <f t="shared" si="10"/>
        <v>01</v>
      </c>
      <c r="W37" t="str">
        <f t="shared" si="11"/>
        <v>03</v>
      </c>
      <c r="X37" s="10" t="s">
        <v>490</v>
      </c>
      <c r="Y37" t="s">
        <v>518</v>
      </c>
      <c r="Z37" t="s">
        <v>550</v>
      </c>
      <c r="AA37" t="s">
        <v>524</v>
      </c>
      <c r="AB37">
        <v>5</v>
      </c>
      <c r="AC37" s="1">
        <v>3837.3</v>
      </c>
    </row>
    <row r="38" spans="1:29">
      <c r="A38" s="4" t="s">
        <v>61</v>
      </c>
      <c r="B38">
        <v>20211130</v>
      </c>
      <c r="C38" t="str">
        <f t="shared" si="0"/>
        <v>2021</v>
      </c>
      <c r="D38" t="str">
        <f t="shared" si="1"/>
        <v>11</v>
      </c>
      <c r="E38" t="str">
        <f t="shared" si="2"/>
        <v>30</v>
      </c>
      <c r="F38">
        <v>20211210</v>
      </c>
      <c r="G38">
        <v>20211210</v>
      </c>
      <c r="H38" t="str">
        <f t="shared" si="3"/>
        <v>2021</v>
      </c>
      <c r="I38" t="str">
        <f t="shared" si="4"/>
        <v>12</v>
      </c>
      <c r="J38" t="str">
        <f t="shared" si="5"/>
        <v>10</v>
      </c>
      <c r="K38">
        <v>20220208</v>
      </c>
      <c r="L38" t="str">
        <f t="shared" si="6"/>
        <v>2022</v>
      </c>
      <c r="M38" t="str">
        <f t="shared" si="7"/>
        <v>02</v>
      </c>
      <c r="N38" t="str">
        <f t="shared" si="8"/>
        <v>08</v>
      </c>
      <c r="O38">
        <v>100256</v>
      </c>
      <c r="P38" t="s">
        <v>62</v>
      </c>
      <c r="Q38" t="s">
        <v>14</v>
      </c>
      <c r="R38">
        <v>569710528</v>
      </c>
      <c r="S38">
        <v>80002270520</v>
      </c>
      <c r="T38">
        <v>20220103</v>
      </c>
      <c r="U38" t="str">
        <f t="shared" si="9"/>
        <v>2022</v>
      </c>
      <c r="V38" t="str">
        <f t="shared" si="10"/>
        <v>01</v>
      </c>
      <c r="W38" t="str">
        <f t="shared" si="11"/>
        <v>03</v>
      </c>
      <c r="X38" s="10" t="s">
        <v>490</v>
      </c>
      <c r="Y38" t="s">
        <v>499</v>
      </c>
      <c r="Z38" t="s">
        <v>603</v>
      </c>
      <c r="AA38" t="s">
        <v>524</v>
      </c>
      <c r="AB38">
        <v>5</v>
      </c>
      <c r="AC38" s="1">
        <v>731.3</v>
      </c>
    </row>
    <row r="39" spans="1:29">
      <c r="A39" s="4" t="s">
        <v>63</v>
      </c>
      <c r="B39">
        <v>20211130</v>
      </c>
      <c r="C39" t="str">
        <f t="shared" si="0"/>
        <v>2021</v>
      </c>
      <c r="D39" t="str">
        <f t="shared" si="1"/>
        <v>11</v>
      </c>
      <c r="E39" t="str">
        <f t="shared" si="2"/>
        <v>30</v>
      </c>
      <c r="F39">
        <v>20211210</v>
      </c>
      <c r="G39">
        <v>20211210</v>
      </c>
      <c r="H39" t="str">
        <f t="shared" si="3"/>
        <v>2021</v>
      </c>
      <c r="I39" t="str">
        <f t="shared" si="4"/>
        <v>12</v>
      </c>
      <c r="J39" t="str">
        <f t="shared" si="5"/>
        <v>10</v>
      </c>
      <c r="K39">
        <v>20220208</v>
      </c>
      <c r="L39" t="str">
        <f t="shared" si="6"/>
        <v>2022</v>
      </c>
      <c r="M39" t="str">
        <f t="shared" si="7"/>
        <v>02</v>
      </c>
      <c r="N39" t="str">
        <f t="shared" si="8"/>
        <v>08</v>
      </c>
      <c r="O39">
        <v>100256</v>
      </c>
      <c r="P39" t="s">
        <v>62</v>
      </c>
      <c r="Q39" t="s">
        <v>14</v>
      </c>
      <c r="R39">
        <v>569710528</v>
      </c>
      <c r="S39">
        <v>80002270520</v>
      </c>
      <c r="T39">
        <v>20220103</v>
      </c>
      <c r="U39" t="str">
        <f t="shared" si="9"/>
        <v>2022</v>
      </c>
      <c r="V39" t="str">
        <f t="shared" si="10"/>
        <v>01</v>
      </c>
      <c r="W39" t="str">
        <f t="shared" si="11"/>
        <v>03</v>
      </c>
      <c r="X39" s="10" t="s">
        <v>490</v>
      </c>
      <c r="Y39" t="s">
        <v>499</v>
      </c>
      <c r="Z39" t="s">
        <v>603</v>
      </c>
      <c r="AA39" t="s">
        <v>524</v>
      </c>
      <c r="AB39">
        <v>5</v>
      </c>
      <c r="AC39" s="1">
        <v>523.70000000000005</v>
      </c>
    </row>
    <row r="40" spans="1:29">
      <c r="A40" s="4" t="s">
        <v>64</v>
      </c>
      <c r="B40">
        <v>20211130</v>
      </c>
      <c r="C40" t="str">
        <f t="shared" si="0"/>
        <v>2021</v>
      </c>
      <c r="D40" t="str">
        <f t="shared" si="1"/>
        <v>11</v>
      </c>
      <c r="E40" t="str">
        <f t="shared" si="2"/>
        <v>30</v>
      </c>
      <c r="F40">
        <v>20211210</v>
      </c>
      <c r="G40">
        <v>20211210</v>
      </c>
      <c r="H40" t="str">
        <f t="shared" si="3"/>
        <v>2021</v>
      </c>
      <c r="I40" t="str">
        <f t="shared" si="4"/>
        <v>12</v>
      </c>
      <c r="J40" t="str">
        <f t="shared" si="5"/>
        <v>10</v>
      </c>
      <c r="K40">
        <v>20220208</v>
      </c>
      <c r="L40" t="str">
        <f t="shared" si="6"/>
        <v>2022</v>
      </c>
      <c r="M40" t="str">
        <f t="shared" si="7"/>
        <v>02</v>
      </c>
      <c r="N40" t="str">
        <f t="shared" si="8"/>
        <v>08</v>
      </c>
      <c r="O40">
        <v>100256</v>
      </c>
      <c r="P40" t="s">
        <v>62</v>
      </c>
      <c r="Q40" t="s">
        <v>14</v>
      </c>
      <c r="R40">
        <v>569710528</v>
      </c>
      <c r="S40">
        <v>80002270520</v>
      </c>
      <c r="T40">
        <v>20220103</v>
      </c>
      <c r="U40" t="str">
        <f t="shared" si="9"/>
        <v>2022</v>
      </c>
      <c r="V40" t="str">
        <f t="shared" si="10"/>
        <v>01</v>
      </c>
      <c r="W40" t="str">
        <f t="shared" si="11"/>
        <v>03</v>
      </c>
      <c r="X40" s="10" t="s">
        <v>490</v>
      </c>
      <c r="Y40" t="s">
        <v>499</v>
      </c>
      <c r="Z40" t="s">
        <v>603</v>
      </c>
      <c r="AA40" t="s">
        <v>524</v>
      </c>
      <c r="AB40">
        <v>5</v>
      </c>
      <c r="AC40" s="1">
        <v>5208.2</v>
      </c>
    </row>
    <row r="41" spans="1:29">
      <c r="A41" s="4" t="s">
        <v>65</v>
      </c>
      <c r="B41">
        <v>20211209</v>
      </c>
      <c r="C41" t="str">
        <f t="shared" si="0"/>
        <v>2021</v>
      </c>
      <c r="D41" t="str">
        <f t="shared" si="1"/>
        <v>12</v>
      </c>
      <c r="E41" t="str">
        <f t="shared" si="2"/>
        <v>09</v>
      </c>
      <c r="F41">
        <v>20211209</v>
      </c>
      <c r="G41">
        <v>20211209</v>
      </c>
      <c r="H41" t="str">
        <f t="shared" si="3"/>
        <v>2021</v>
      </c>
      <c r="I41" t="str">
        <f t="shared" si="4"/>
        <v>12</v>
      </c>
      <c r="J41" t="str">
        <f t="shared" si="5"/>
        <v>09</v>
      </c>
      <c r="K41">
        <v>20220207</v>
      </c>
      <c r="L41" t="str">
        <f t="shared" si="6"/>
        <v>2022</v>
      </c>
      <c r="M41" t="str">
        <f t="shared" si="7"/>
        <v>02</v>
      </c>
      <c r="N41" t="str">
        <f t="shared" si="8"/>
        <v>07</v>
      </c>
      <c r="O41">
        <v>100661</v>
      </c>
      <c r="P41" t="s">
        <v>66</v>
      </c>
      <c r="Q41" t="s">
        <v>67</v>
      </c>
      <c r="R41">
        <v>1457730032</v>
      </c>
      <c r="S41">
        <v>1457730032</v>
      </c>
      <c r="T41">
        <v>20220103</v>
      </c>
      <c r="U41" t="str">
        <f t="shared" si="9"/>
        <v>2022</v>
      </c>
      <c r="V41" t="str">
        <f t="shared" si="10"/>
        <v>01</v>
      </c>
      <c r="W41" t="str">
        <f t="shared" si="11"/>
        <v>03</v>
      </c>
      <c r="X41" s="10" t="s">
        <v>502</v>
      </c>
      <c r="Y41" t="s">
        <v>502</v>
      </c>
      <c r="Z41" t="s">
        <v>566</v>
      </c>
      <c r="AA41" t="s">
        <v>524</v>
      </c>
      <c r="AB41">
        <v>5</v>
      </c>
      <c r="AC41" s="1">
        <v>564.79999999999995</v>
      </c>
    </row>
    <row r="42" spans="1:29">
      <c r="A42" s="4" t="s">
        <v>68</v>
      </c>
      <c r="B42">
        <v>20211222</v>
      </c>
      <c r="C42" t="str">
        <f t="shared" si="0"/>
        <v>2021</v>
      </c>
      <c r="D42" t="str">
        <f t="shared" si="1"/>
        <v>12</v>
      </c>
      <c r="E42" t="str">
        <f t="shared" si="2"/>
        <v>22</v>
      </c>
      <c r="G42">
        <v>20211222</v>
      </c>
      <c r="H42" t="str">
        <f t="shared" si="3"/>
        <v>2021</v>
      </c>
      <c r="I42" t="str">
        <f t="shared" si="4"/>
        <v>12</v>
      </c>
      <c r="J42" t="str">
        <f t="shared" si="5"/>
        <v>22</v>
      </c>
      <c r="K42">
        <v>20220220</v>
      </c>
      <c r="L42" t="str">
        <f t="shared" si="6"/>
        <v>2022</v>
      </c>
      <c r="M42" t="str">
        <f t="shared" si="7"/>
        <v>02</v>
      </c>
      <c r="N42" t="str">
        <f t="shared" si="8"/>
        <v>20</v>
      </c>
      <c r="O42">
        <v>100827</v>
      </c>
      <c r="P42" t="s">
        <v>69</v>
      </c>
      <c r="Q42" t="s">
        <v>70</v>
      </c>
      <c r="R42">
        <v>0</v>
      </c>
      <c r="S42">
        <v>94012880301</v>
      </c>
      <c r="T42">
        <v>20220103</v>
      </c>
      <c r="U42" t="str">
        <f t="shared" si="9"/>
        <v>2022</v>
      </c>
      <c r="V42" t="str">
        <f t="shared" si="10"/>
        <v>01</v>
      </c>
      <c r="W42" t="str">
        <f t="shared" si="11"/>
        <v>03</v>
      </c>
      <c r="X42" s="10" t="s">
        <v>501</v>
      </c>
      <c r="Y42" t="s">
        <v>501</v>
      </c>
      <c r="Z42" t="s">
        <v>625</v>
      </c>
      <c r="AA42" t="s">
        <v>524</v>
      </c>
      <c r="AB42">
        <v>5</v>
      </c>
      <c r="AC42" s="1">
        <v>150</v>
      </c>
    </row>
    <row r="43" spans="1:29">
      <c r="A43" s="4" t="s">
        <v>71</v>
      </c>
      <c r="B43">
        <v>20211116</v>
      </c>
      <c r="C43" t="str">
        <f t="shared" si="0"/>
        <v>2021</v>
      </c>
      <c r="D43" t="str">
        <f t="shared" si="1"/>
        <v>11</v>
      </c>
      <c r="E43" t="str">
        <f t="shared" si="2"/>
        <v>16</v>
      </c>
      <c r="G43">
        <v>20211116</v>
      </c>
      <c r="H43" t="str">
        <f t="shared" si="3"/>
        <v>2021</v>
      </c>
      <c r="I43" t="str">
        <f t="shared" si="4"/>
        <v>11</v>
      </c>
      <c r="J43" t="str">
        <f t="shared" si="5"/>
        <v>16</v>
      </c>
      <c r="K43">
        <v>20220115</v>
      </c>
      <c r="L43" t="str">
        <f t="shared" si="6"/>
        <v>2022</v>
      </c>
      <c r="M43" t="str">
        <f t="shared" si="7"/>
        <v>01</v>
      </c>
      <c r="N43" t="str">
        <f t="shared" si="8"/>
        <v>15</v>
      </c>
      <c r="O43">
        <v>100038</v>
      </c>
      <c r="P43" t="s">
        <v>72</v>
      </c>
      <c r="Q43" t="s">
        <v>14</v>
      </c>
      <c r="R43">
        <v>0</v>
      </c>
      <c r="S43">
        <v>92009180529</v>
      </c>
      <c r="T43">
        <v>20220103</v>
      </c>
      <c r="U43" t="str">
        <f t="shared" si="9"/>
        <v>2022</v>
      </c>
      <c r="V43" t="str">
        <f t="shared" si="10"/>
        <v>01</v>
      </c>
      <c r="W43" t="str">
        <f t="shared" si="11"/>
        <v>03</v>
      </c>
      <c r="X43" s="10" t="s">
        <v>503</v>
      </c>
      <c r="Y43" t="s">
        <v>503</v>
      </c>
      <c r="Z43" t="s">
        <v>627</v>
      </c>
      <c r="AA43" t="s">
        <v>524</v>
      </c>
      <c r="AB43">
        <v>5</v>
      </c>
      <c r="AC43" s="1">
        <v>532.1</v>
      </c>
    </row>
    <row r="44" spans="1:29">
      <c r="A44" s="4" t="s">
        <v>73</v>
      </c>
      <c r="B44">
        <v>20211222</v>
      </c>
      <c r="C44" t="str">
        <f t="shared" si="0"/>
        <v>2021</v>
      </c>
      <c r="D44" t="str">
        <f t="shared" si="1"/>
        <v>12</v>
      </c>
      <c r="E44" t="str">
        <f t="shared" si="2"/>
        <v>22</v>
      </c>
      <c r="G44">
        <v>20211222</v>
      </c>
      <c r="H44" t="str">
        <f t="shared" si="3"/>
        <v>2021</v>
      </c>
      <c r="I44" t="str">
        <f t="shared" si="4"/>
        <v>12</v>
      </c>
      <c r="J44" t="str">
        <f t="shared" si="5"/>
        <v>22</v>
      </c>
      <c r="K44">
        <v>20220220</v>
      </c>
      <c r="L44" t="str">
        <f t="shared" si="6"/>
        <v>2022</v>
      </c>
      <c r="M44" t="str">
        <f t="shared" si="7"/>
        <v>02</v>
      </c>
      <c r="N44" t="str">
        <f t="shared" si="8"/>
        <v>20</v>
      </c>
      <c r="O44">
        <v>100038</v>
      </c>
      <c r="P44" t="s">
        <v>72</v>
      </c>
      <c r="Q44" t="s">
        <v>14</v>
      </c>
      <c r="R44">
        <v>0</v>
      </c>
      <c r="S44">
        <v>92009180529</v>
      </c>
      <c r="T44">
        <v>20220103</v>
      </c>
      <c r="U44" t="str">
        <f t="shared" si="9"/>
        <v>2022</v>
      </c>
      <c r="V44" t="str">
        <f t="shared" si="10"/>
        <v>01</v>
      </c>
      <c r="W44" t="str">
        <f t="shared" si="11"/>
        <v>03</v>
      </c>
      <c r="X44" s="10" t="s">
        <v>501</v>
      </c>
      <c r="Y44" t="s">
        <v>501</v>
      </c>
      <c r="Z44" t="s">
        <v>625</v>
      </c>
      <c r="AA44" t="s">
        <v>524</v>
      </c>
      <c r="AB44">
        <v>5</v>
      </c>
      <c r="AC44" s="1">
        <v>2023.33</v>
      </c>
    </row>
    <row r="45" spans="1:29">
      <c r="A45" s="4" t="s">
        <v>74</v>
      </c>
      <c r="B45">
        <v>20211222</v>
      </c>
      <c r="C45" t="str">
        <f t="shared" si="0"/>
        <v>2021</v>
      </c>
      <c r="D45" t="str">
        <f t="shared" si="1"/>
        <v>12</v>
      </c>
      <c r="E45" t="str">
        <f t="shared" si="2"/>
        <v>22</v>
      </c>
      <c r="G45">
        <v>20211222</v>
      </c>
      <c r="H45" t="str">
        <f t="shared" si="3"/>
        <v>2021</v>
      </c>
      <c r="I45" t="str">
        <f t="shared" si="4"/>
        <v>12</v>
      </c>
      <c r="J45" t="str">
        <f t="shared" si="5"/>
        <v>22</v>
      </c>
      <c r="K45">
        <v>20220220</v>
      </c>
      <c r="L45" t="str">
        <f t="shared" si="6"/>
        <v>2022</v>
      </c>
      <c r="M45" t="str">
        <f t="shared" si="7"/>
        <v>02</v>
      </c>
      <c r="N45" t="str">
        <f t="shared" si="8"/>
        <v>20</v>
      </c>
      <c r="O45">
        <v>100038</v>
      </c>
      <c r="P45" t="s">
        <v>72</v>
      </c>
      <c r="Q45" t="s">
        <v>14</v>
      </c>
      <c r="R45">
        <v>0</v>
      </c>
      <c r="S45">
        <v>92009180529</v>
      </c>
      <c r="T45">
        <v>20220103</v>
      </c>
      <c r="U45" t="str">
        <f t="shared" si="9"/>
        <v>2022</v>
      </c>
      <c r="V45" t="str">
        <f t="shared" si="10"/>
        <v>01</v>
      </c>
      <c r="W45" t="str">
        <f t="shared" si="11"/>
        <v>03</v>
      </c>
      <c r="X45" s="10" t="s">
        <v>501</v>
      </c>
      <c r="Y45" t="s">
        <v>501</v>
      </c>
      <c r="Z45" t="s">
        <v>625</v>
      </c>
      <c r="AA45" t="s">
        <v>524</v>
      </c>
      <c r="AB45">
        <v>5</v>
      </c>
      <c r="AC45" s="1">
        <v>274.48</v>
      </c>
    </row>
    <row r="46" spans="1:29">
      <c r="A46" s="4" t="s">
        <v>75</v>
      </c>
      <c r="B46">
        <v>20211222</v>
      </c>
      <c r="C46" t="str">
        <f t="shared" si="0"/>
        <v>2021</v>
      </c>
      <c r="D46" t="str">
        <f t="shared" si="1"/>
        <v>12</v>
      </c>
      <c r="E46" t="str">
        <f t="shared" si="2"/>
        <v>22</v>
      </c>
      <c r="G46">
        <v>20211222</v>
      </c>
      <c r="H46" t="str">
        <f t="shared" si="3"/>
        <v>2021</v>
      </c>
      <c r="I46" t="str">
        <f t="shared" si="4"/>
        <v>12</v>
      </c>
      <c r="J46" t="str">
        <f t="shared" si="5"/>
        <v>22</v>
      </c>
      <c r="K46">
        <v>20220220</v>
      </c>
      <c r="L46" t="str">
        <f t="shared" si="6"/>
        <v>2022</v>
      </c>
      <c r="M46" t="str">
        <f t="shared" si="7"/>
        <v>02</v>
      </c>
      <c r="N46" t="str">
        <f t="shared" si="8"/>
        <v>20</v>
      </c>
      <c r="O46">
        <v>100038</v>
      </c>
      <c r="P46" t="s">
        <v>72</v>
      </c>
      <c r="Q46" t="s">
        <v>14</v>
      </c>
      <c r="R46">
        <v>0</v>
      </c>
      <c r="S46">
        <v>92009180529</v>
      </c>
      <c r="T46">
        <v>20220103</v>
      </c>
      <c r="U46" t="str">
        <f t="shared" si="9"/>
        <v>2022</v>
      </c>
      <c r="V46" t="str">
        <f t="shared" si="10"/>
        <v>01</v>
      </c>
      <c r="W46" t="str">
        <f t="shared" si="11"/>
        <v>03</v>
      </c>
      <c r="X46" s="10" t="s">
        <v>501</v>
      </c>
      <c r="Y46" t="s">
        <v>501</v>
      </c>
      <c r="Z46" t="s">
        <v>625</v>
      </c>
      <c r="AA46" t="s">
        <v>524</v>
      </c>
      <c r="AB46">
        <v>5</v>
      </c>
      <c r="AC46" s="1">
        <v>800</v>
      </c>
    </row>
    <row r="47" spans="1:29">
      <c r="A47" s="4" t="s">
        <v>76</v>
      </c>
      <c r="B47">
        <v>20211222</v>
      </c>
      <c r="C47" t="str">
        <f t="shared" si="0"/>
        <v>2021</v>
      </c>
      <c r="D47" t="str">
        <f t="shared" si="1"/>
        <v>12</v>
      </c>
      <c r="E47" t="str">
        <f t="shared" si="2"/>
        <v>22</v>
      </c>
      <c r="G47">
        <v>20211222</v>
      </c>
      <c r="H47" t="str">
        <f t="shared" si="3"/>
        <v>2021</v>
      </c>
      <c r="I47" t="str">
        <f t="shared" si="4"/>
        <v>12</v>
      </c>
      <c r="J47" t="str">
        <f t="shared" si="5"/>
        <v>22</v>
      </c>
      <c r="K47">
        <v>20220220</v>
      </c>
      <c r="L47" t="str">
        <f t="shared" si="6"/>
        <v>2022</v>
      </c>
      <c r="M47" t="str">
        <f t="shared" si="7"/>
        <v>02</v>
      </c>
      <c r="N47" t="str">
        <f t="shared" si="8"/>
        <v>20</v>
      </c>
      <c r="O47">
        <v>100038</v>
      </c>
      <c r="P47" t="s">
        <v>72</v>
      </c>
      <c r="Q47" t="s">
        <v>14</v>
      </c>
      <c r="R47">
        <v>0</v>
      </c>
      <c r="S47">
        <v>92009180529</v>
      </c>
      <c r="T47">
        <v>20220103</v>
      </c>
      <c r="U47" t="str">
        <f t="shared" si="9"/>
        <v>2022</v>
      </c>
      <c r="V47" t="str">
        <f t="shared" si="10"/>
        <v>01</v>
      </c>
      <c r="W47" t="str">
        <f t="shared" si="11"/>
        <v>03</v>
      </c>
      <c r="X47" s="10" t="s">
        <v>501</v>
      </c>
      <c r="Y47" t="s">
        <v>501</v>
      </c>
      <c r="Z47" t="s">
        <v>625</v>
      </c>
      <c r="AA47" t="s">
        <v>524</v>
      </c>
      <c r="AB47">
        <v>5</v>
      </c>
      <c r="AC47" s="1">
        <v>562.64</v>
      </c>
    </row>
    <row r="48" spans="1:29">
      <c r="A48" s="4" t="s">
        <v>77</v>
      </c>
      <c r="B48">
        <v>20211222</v>
      </c>
      <c r="C48" t="str">
        <f t="shared" si="0"/>
        <v>2021</v>
      </c>
      <c r="D48" t="str">
        <f t="shared" si="1"/>
        <v>12</v>
      </c>
      <c r="E48" t="str">
        <f t="shared" si="2"/>
        <v>22</v>
      </c>
      <c r="G48">
        <v>20211222</v>
      </c>
      <c r="H48" t="str">
        <f t="shared" si="3"/>
        <v>2021</v>
      </c>
      <c r="I48" t="str">
        <f t="shared" si="4"/>
        <v>12</v>
      </c>
      <c r="J48" t="str">
        <f t="shared" si="5"/>
        <v>22</v>
      </c>
      <c r="K48">
        <v>20220220</v>
      </c>
      <c r="L48" t="str">
        <f t="shared" si="6"/>
        <v>2022</v>
      </c>
      <c r="M48" t="str">
        <f t="shared" si="7"/>
        <v>02</v>
      </c>
      <c r="N48" t="str">
        <f t="shared" si="8"/>
        <v>20</v>
      </c>
      <c r="O48">
        <v>100038</v>
      </c>
      <c r="P48" t="s">
        <v>72</v>
      </c>
      <c r="Q48" t="s">
        <v>14</v>
      </c>
      <c r="R48">
        <v>0</v>
      </c>
      <c r="S48">
        <v>92009180529</v>
      </c>
      <c r="T48">
        <v>20220103</v>
      </c>
      <c r="U48" t="str">
        <f t="shared" si="9"/>
        <v>2022</v>
      </c>
      <c r="V48" t="str">
        <f t="shared" si="10"/>
        <v>01</v>
      </c>
      <c r="W48" t="str">
        <f t="shared" si="11"/>
        <v>03</v>
      </c>
      <c r="X48" s="10" t="s">
        <v>501</v>
      </c>
      <c r="Y48" t="s">
        <v>501</v>
      </c>
      <c r="Z48" t="s">
        <v>625</v>
      </c>
      <c r="AA48" t="s">
        <v>524</v>
      </c>
      <c r="AB48">
        <v>5</v>
      </c>
      <c r="AC48" s="1">
        <v>800</v>
      </c>
    </row>
    <row r="49" spans="1:29">
      <c r="A49" s="4" t="s">
        <v>78</v>
      </c>
      <c r="B49">
        <v>20211222</v>
      </c>
      <c r="C49" t="str">
        <f t="shared" si="0"/>
        <v>2021</v>
      </c>
      <c r="D49" t="str">
        <f t="shared" si="1"/>
        <v>12</v>
      </c>
      <c r="E49" t="str">
        <f t="shared" si="2"/>
        <v>22</v>
      </c>
      <c r="G49">
        <v>20211222</v>
      </c>
      <c r="H49" t="str">
        <f t="shared" si="3"/>
        <v>2021</v>
      </c>
      <c r="I49" t="str">
        <f t="shared" si="4"/>
        <v>12</v>
      </c>
      <c r="J49" t="str">
        <f t="shared" si="5"/>
        <v>22</v>
      </c>
      <c r="K49">
        <v>20220220</v>
      </c>
      <c r="L49" t="str">
        <f t="shared" si="6"/>
        <v>2022</v>
      </c>
      <c r="M49" t="str">
        <f t="shared" si="7"/>
        <v>02</v>
      </c>
      <c r="N49" t="str">
        <f t="shared" si="8"/>
        <v>20</v>
      </c>
      <c r="O49">
        <v>100038</v>
      </c>
      <c r="P49" t="s">
        <v>72</v>
      </c>
      <c r="Q49" t="s">
        <v>14</v>
      </c>
      <c r="R49">
        <v>0</v>
      </c>
      <c r="S49">
        <v>92009180529</v>
      </c>
      <c r="T49">
        <v>20220103</v>
      </c>
      <c r="U49" t="str">
        <f t="shared" si="9"/>
        <v>2022</v>
      </c>
      <c r="V49" t="str">
        <f t="shared" si="10"/>
        <v>01</v>
      </c>
      <c r="W49" t="str">
        <f t="shared" si="11"/>
        <v>03</v>
      </c>
      <c r="X49" s="10" t="s">
        <v>501</v>
      </c>
      <c r="Y49" t="s">
        <v>501</v>
      </c>
      <c r="Z49" t="s">
        <v>625</v>
      </c>
      <c r="AA49" t="s">
        <v>524</v>
      </c>
      <c r="AB49">
        <v>5</v>
      </c>
      <c r="AC49" s="1">
        <v>296.37</v>
      </c>
    </row>
    <row r="50" spans="1:29">
      <c r="A50" s="4" t="s">
        <v>79</v>
      </c>
      <c r="B50">
        <v>20211222</v>
      </c>
      <c r="C50" t="str">
        <f t="shared" si="0"/>
        <v>2021</v>
      </c>
      <c r="D50" t="str">
        <f t="shared" si="1"/>
        <v>12</v>
      </c>
      <c r="E50" t="str">
        <f t="shared" si="2"/>
        <v>22</v>
      </c>
      <c r="G50">
        <v>20211222</v>
      </c>
      <c r="H50" t="str">
        <f t="shared" si="3"/>
        <v>2021</v>
      </c>
      <c r="I50" t="str">
        <f t="shared" si="4"/>
        <v>12</v>
      </c>
      <c r="J50" t="str">
        <f t="shared" si="5"/>
        <v>22</v>
      </c>
      <c r="K50">
        <v>20220220</v>
      </c>
      <c r="L50" t="str">
        <f t="shared" si="6"/>
        <v>2022</v>
      </c>
      <c r="M50" t="str">
        <f t="shared" si="7"/>
        <v>02</v>
      </c>
      <c r="N50" t="str">
        <f t="shared" si="8"/>
        <v>20</v>
      </c>
      <c r="O50">
        <v>100038</v>
      </c>
      <c r="P50" t="s">
        <v>72</v>
      </c>
      <c r="Q50" t="s">
        <v>14</v>
      </c>
      <c r="R50">
        <v>0</v>
      </c>
      <c r="S50">
        <v>92009180529</v>
      </c>
      <c r="T50">
        <v>20220103</v>
      </c>
      <c r="U50" t="str">
        <f t="shared" si="9"/>
        <v>2022</v>
      </c>
      <c r="V50" t="str">
        <f t="shared" si="10"/>
        <v>01</v>
      </c>
      <c r="W50" t="str">
        <f t="shared" si="11"/>
        <v>03</v>
      </c>
      <c r="X50" s="10" t="s">
        <v>501</v>
      </c>
      <c r="Y50" t="s">
        <v>501</v>
      </c>
      <c r="Z50" t="s">
        <v>625</v>
      </c>
      <c r="AA50" t="s">
        <v>524</v>
      </c>
      <c r="AB50">
        <v>5</v>
      </c>
      <c r="AC50" s="1">
        <v>1224.8499999999999</v>
      </c>
    </row>
    <row r="51" spans="1:29">
      <c r="A51" s="4" t="s">
        <v>80</v>
      </c>
      <c r="B51">
        <v>20211222</v>
      </c>
      <c r="C51" t="str">
        <f t="shared" si="0"/>
        <v>2021</v>
      </c>
      <c r="D51" t="str">
        <f t="shared" si="1"/>
        <v>12</v>
      </c>
      <c r="E51" t="str">
        <f t="shared" si="2"/>
        <v>22</v>
      </c>
      <c r="G51">
        <v>20211222</v>
      </c>
      <c r="H51" t="str">
        <f t="shared" si="3"/>
        <v>2021</v>
      </c>
      <c r="I51" t="str">
        <f t="shared" si="4"/>
        <v>12</v>
      </c>
      <c r="J51" t="str">
        <f t="shared" si="5"/>
        <v>22</v>
      </c>
      <c r="K51">
        <v>20220220</v>
      </c>
      <c r="L51" t="str">
        <f t="shared" si="6"/>
        <v>2022</v>
      </c>
      <c r="M51" t="str">
        <f t="shared" si="7"/>
        <v>02</v>
      </c>
      <c r="N51" t="str">
        <f t="shared" si="8"/>
        <v>20</v>
      </c>
      <c r="O51">
        <v>100038</v>
      </c>
      <c r="P51" t="s">
        <v>72</v>
      </c>
      <c r="Q51" t="s">
        <v>14</v>
      </c>
      <c r="R51">
        <v>0</v>
      </c>
      <c r="S51">
        <v>92009180529</v>
      </c>
      <c r="T51">
        <v>20220103</v>
      </c>
      <c r="U51" t="str">
        <f t="shared" si="9"/>
        <v>2022</v>
      </c>
      <c r="V51" t="str">
        <f t="shared" si="10"/>
        <v>01</v>
      </c>
      <c r="W51" t="str">
        <f t="shared" si="11"/>
        <v>03</v>
      </c>
      <c r="X51" s="10" t="s">
        <v>501</v>
      </c>
      <c r="Y51" t="s">
        <v>501</v>
      </c>
      <c r="Z51" t="s">
        <v>625</v>
      </c>
      <c r="AA51" t="s">
        <v>524</v>
      </c>
      <c r="AB51">
        <v>5</v>
      </c>
      <c r="AC51" s="1">
        <v>1874.16</v>
      </c>
    </row>
    <row r="52" spans="1:29">
      <c r="A52" s="4" t="s">
        <v>81</v>
      </c>
      <c r="B52">
        <v>20211222</v>
      </c>
      <c r="C52" t="str">
        <f t="shared" si="0"/>
        <v>2021</v>
      </c>
      <c r="D52" t="str">
        <f t="shared" si="1"/>
        <v>12</v>
      </c>
      <c r="E52" t="str">
        <f t="shared" si="2"/>
        <v>22</v>
      </c>
      <c r="G52">
        <v>20211222</v>
      </c>
      <c r="H52" t="str">
        <f t="shared" si="3"/>
        <v>2021</v>
      </c>
      <c r="I52" t="str">
        <f t="shared" si="4"/>
        <v>12</v>
      </c>
      <c r="J52" t="str">
        <f t="shared" si="5"/>
        <v>22</v>
      </c>
      <c r="K52">
        <v>20220220</v>
      </c>
      <c r="L52" t="str">
        <f t="shared" si="6"/>
        <v>2022</v>
      </c>
      <c r="M52" t="str">
        <f t="shared" si="7"/>
        <v>02</v>
      </c>
      <c r="N52" t="str">
        <f t="shared" si="8"/>
        <v>20</v>
      </c>
      <c r="O52">
        <v>100038</v>
      </c>
      <c r="P52" t="s">
        <v>72</v>
      </c>
      <c r="Q52" t="s">
        <v>14</v>
      </c>
      <c r="R52">
        <v>0</v>
      </c>
      <c r="S52">
        <v>92009180529</v>
      </c>
      <c r="T52">
        <v>20220103</v>
      </c>
      <c r="U52" t="str">
        <f t="shared" si="9"/>
        <v>2022</v>
      </c>
      <c r="V52" t="str">
        <f t="shared" si="10"/>
        <v>01</v>
      </c>
      <c r="W52" t="str">
        <f t="shared" si="11"/>
        <v>03</v>
      </c>
      <c r="X52" s="10" t="s">
        <v>501</v>
      </c>
      <c r="Y52" t="s">
        <v>501</v>
      </c>
      <c r="Z52" t="s">
        <v>625</v>
      </c>
      <c r="AA52" t="s">
        <v>524</v>
      </c>
      <c r="AB52">
        <v>5</v>
      </c>
      <c r="AC52" s="1">
        <v>3849.68</v>
      </c>
    </row>
    <row r="53" spans="1:29">
      <c r="A53" s="4" t="s">
        <v>82</v>
      </c>
      <c r="B53">
        <v>20211130</v>
      </c>
      <c r="C53" t="str">
        <f t="shared" si="0"/>
        <v>2021</v>
      </c>
      <c r="D53" t="str">
        <f t="shared" si="1"/>
        <v>11</v>
      </c>
      <c r="E53" t="str">
        <f t="shared" si="2"/>
        <v>30</v>
      </c>
      <c r="G53">
        <v>20211130</v>
      </c>
      <c r="H53" t="str">
        <f t="shared" si="3"/>
        <v>2021</v>
      </c>
      <c r="I53" t="str">
        <f t="shared" si="4"/>
        <v>11</v>
      </c>
      <c r="J53" t="str">
        <f t="shared" si="5"/>
        <v>30</v>
      </c>
      <c r="K53">
        <v>20220129</v>
      </c>
      <c r="L53" t="str">
        <f t="shared" si="6"/>
        <v>2022</v>
      </c>
      <c r="M53" t="str">
        <f t="shared" si="7"/>
        <v>01</v>
      </c>
      <c r="N53" t="str">
        <f t="shared" si="8"/>
        <v>29</v>
      </c>
      <c r="O53">
        <v>100038</v>
      </c>
      <c r="P53" t="s">
        <v>72</v>
      </c>
      <c r="Q53" t="s">
        <v>14</v>
      </c>
      <c r="R53">
        <v>0</v>
      </c>
      <c r="S53">
        <v>92009180529</v>
      </c>
      <c r="T53">
        <v>20220103</v>
      </c>
      <c r="U53" t="str">
        <f t="shared" si="9"/>
        <v>2022</v>
      </c>
      <c r="V53" t="str">
        <f t="shared" si="10"/>
        <v>01</v>
      </c>
      <c r="W53" t="str">
        <f t="shared" si="11"/>
        <v>03</v>
      </c>
      <c r="X53" s="10" t="s">
        <v>490</v>
      </c>
      <c r="Y53" t="s">
        <v>490</v>
      </c>
      <c r="Z53" t="s">
        <v>602</v>
      </c>
      <c r="AA53" t="s">
        <v>524</v>
      </c>
      <c r="AB53">
        <v>5</v>
      </c>
      <c r="AC53" s="1">
        <v>1209.78</v>
      </c>
    </row>
    <row r="54" spans="1:29">
      <c r="A54" s="4" t="s">
        <v>83</v>
      </c>
      <c r="B54">
        <v>20211116</v>
      </c>
      <c r="C54" t="str">
        <f t="shared" si="0"/>
        <v>2021</v>
      </c>
      <c r="D54" t="str">
        <f t="shared" si="1"/>
        <v>11</v>
      </c>
      <c r="E54" t="str">
        <f t="shared" si="2"/>
        <v>16</v>
      </c>
      <c r="G54">
        <v>20211116</v>
      </c>
      <c r="H54" t="str">
        <f t="shared" si="3"/>
        <v>2021</v>
      </c>
      <c r="I54" t="str">
        <f t="shared" si="4"/>
        <v>11</v>
      </c>
      <c r="J54" t="str">
        <f t="shared" si="5"/>
        <v>16</v>
      </c>
      <c r="K54">
        <v>20220115</v>
      </c>
      <c r="L54" t="str">
        <f t="shared" si="6"/>
        <v>2022</v>
      </c>
      <c r="M54" t="str">
        <f t="shared" si="7"/>
        <v>01</v>
      </c>
      <c r="N54" t="str">
        <f t="shared" si="8"/>
        <v>15</v>
      </c>
      <c r="O54">
        <v>100038</v>
      </c>
      <c r="P54" t="s">
        <v>72</v>
      </c>
      <c r="Q54" t="s">
        <v>14</v>
      </c>
      <c r="R54">
        <v>0</v>
      </c>
      <c r="S54">
        <v>92009180529</v>
      </c>
      <c r="T54">
        <v>20220103</v>
      </c>
      <c r="U54" t="str">
        <f t="shared" si="9"/>
        <v>2022</v>
      </c>
      <c r="V54" t="str">
        <f t="shared" si="10"/>
        <v>01</v>
      </c>
      <c r="W54" t="str">
        <f t="shared" si="11"/>
        <v>03</v>
      </c>
      <c r="X54" s="10" t="s">
        <v>503</v>
      </c>
      <c r="Y54" t="s">
        <v>503</v>
      </c>
      <c r="Z54" t="s">
        <v>627</v>
      </c>
      <c r="AA54" t="s">
        <v>524</v>
      </c>
      <c r="AB54">
        <v>5</v>
      </c>
      <c r="AC54" s="1">
        <v>1511.79</v>
      </c>
    </row>
    <row r="55" spans="1:29">
      <c r="A55" s="4" t="s">
        <v>84</v>
      </c>
      <c r="B55">
        <v>20211130</v>
      </c>
      <c r="C55" t="str">
        <f t="shared" si="0"/>
        <v>2021</v>
      </c>
      <c r="D55" t="str">
        <f t="shared" si="1"/>
        <v>11</v>
      </c>
      <c r="E55" t="str">
        <f t="shared" si="2"/>
        <v>30</v>
      </c>
      <c r="F55">
        <v>20211210</v>
      </c>
      <c r="G55">
        <v>20211210</v>
      </c>
      <c r="H55" t="str">
        <f t="shared" si="3"/>
        <v>2021</v>
      </c>
      <c r="I55" t="str">
        <f t="shared" si="4"/>
        <v>12</v>
      </c>
      <c r="J55" t="str">
        <f t="shared" si="5"/>
        <v>10</v>
      </c>
      <c r="K55">
        <v>20220208</v>
      </c>
      <c r="L55" t="str">
        <f t="shared" si="6"/>
        <v>2022</v>
      </c>
      <c r="M55" t="str">
        <f t="shared" si="7"/>
        <v>02</v>
      </c>
      <c r="N55" t="str">
        <f t="shared" si="8"/>
        <v>08</v>
      </c>
      <c r="O55">
        <v>100844</v>
      </c>
      <c r="P55" t="s">
        <v>85</v>
      </c>
      <c r="Q55" t="s">
        <v>86</v>
      </c>
      <c r="R55">
        <v>4388200406</v>
      </c>
      <c r="S55">
        <v>4388200406</v>
      </c>
      <c r="T55">
        <v>20220103</v>
      </c>
      <c r="U55" t="str">
        <f t="shared" si="9"/>
        <v>2022</v>
      </c>
      <c r="V55" t="str">
        <f t="shared" si="10"/>
        <v>01</v>
      </c>
      <c r="W55" t="str">
        <f t="shared" si="11"/>
        <v>03</v>
      </c>
      <c r="X55" s="10" t="s">
        <v>490</v>
      </c>
      <c r="Y55" t="s">
        <v>499</v>
      </c>
      <c r="Z55" t="s">
        <v>603</v>
      </c>
      <c r="AA55" t="s">
        <v>524</v>
      </c>
      <c r="AB55">
        <v>5</v>
      </c>
      <c r="AC55" s="1">
        <v>1002.5</v>
      </c>
    </row>
    <row r="56" spans="1:29">
      <c r="A56" s="4" t="s">
        <v>87</v>
      </c>
      <c r="B56">
        <v>20211130</v>
      </c>
      <c r="C56" t="str">
        <f t="shared" si="0"/>
        <v>2021</v>
      </c>
      <c r="D56" t="str">
        <f t="shared" si="1"/>
        <v>11</v>
      </c>
      <c r="E56" t="str">
        <f t="shared" si="2"/>
        <v>30</v>
      </c>
      <c r="F56">
        <v>20211210</v>
      </c>
      <c r="G56">
        <v>20211210</v>
      </c>
      <c r="H56" t="str">
        <f t="shared" si="3"/>
        <v>2021</v>
      </c>
      <c r="I56" t="str">
        <f t="shared" si="4"/>
        <v>12</v>
      </c>
      <c r="J56" t="str">
        <f t="shared" si="5"/>
        <v>10</v>
      </c>
      <c r="K56">
        <v>20220208</v>
      </c>
      <c r="L56" t="str">
        <f t="shared" si="6"/>
        <v>2022</v>
      </c>
      <c r="M56" t="str">
        <f t="shared" si="7"/>
        <v>02</v>
      </c>
      <c r="N56" t="str">
        <f t="shared" si="8"/>
        <v>08</v>
      </c>
      <c r="O56">
        <v>100844</v>
      </c>
      <c r="P56" t="s">
        <v>85</v>
      </c>
      <c r="Q56" t="s">
        <v>86</v>
      </c>
      <c r="R56">
        <v>4388200406</v>
      </c>
      <c r="S56">
        <v>4388200406</v>
      </c>
      <c r="T56">
        <v>20220103</v>
      </c>
      <c r="U56" t="str">
        <f t="shared" si="9"/>
        <v>2022</v>
      </c>
      <c r="V56" t="str">
        <f t="shared" si="10"/>
        <v>01</v>
      </c>
      <c r="W56" t="str">
        <f t="shared" si="11"/>
        <v>03</v>
      </c>
      <c r="X56" s="10" t="s">
        <v>490</v>
      </c>
      <c r="Y56" t="s">
        <v>499</v>
      </c>
      <c r="Z56" t="s">
        <v>603</v>
      </c>
      <c r="AA56" t="s">
        <v>524</v>
      </c>
      <c r="AB56">
        <v>5</v>
      </c>
      <c r="AC56" s="1">
        <v>2244.8000000000002</v>
      </c>
    </row>
    <row r="57" spans="1:29">
      <c r="A57" s="4" t="s">
        <v>88</v>
      </c>
      <c r="B57">
        <v>20211130</v>
      </c>
      <c r="C57" t="str">
        <f t="shared" si="0"/>
        <v>2021</v>
      </c>
      <c r="D57" t="str">
        <f t="shared" si="1"/>
        <v>11</v>
      </c>
      <c r="E57" t="str">
        <f t="shared" si="2"/>
        <v>30</v>
      </c>
      <c r="F57">
        <v>20211210</v>
      </c>
      <c r="G57">
        <v>20211210</v>
      </c>
      <c r="H57" t="str">
        <f t="shared" si="3"/>
        <v>2021</v>
      </c>
      <c r="I57" t="str">
        <f t="shared" si="4"/>
        <v>12</v>
      </c>
      <c r="J57" t="str">
        <f t="shared" si="5"/>
        <v>10</v>
      </c>
      <c r="K57">
        <v>20220208</v>
      </c>
      <c r="L57" t="str">
        <f t="shared" si="6"/>
        <v>2022</v>
      </c>
      <c r="M57" t="str">
        <f t="shared" si="7"/>
        <v>02</v>
      </c>
      <c r="N57" t="str">
        <f t="shared" si="8"/>
        <v>08</v>
      </c>
      <c r="O57">
        <v>100844</v>
      </c>
      <c r="P57" t="s">
        <v>85</v>
      </c>
      <c r="Q57" t="s">
        <v>86</v>
      </c>
      <c r="R57">
        <v>4388200406</v>
      </c>
      <c r="S57">
        <v>4388200406</v>
      </c>
      <c r="T57">
        <v>20220103</v>
      </c>
      <c r="U57" t="str">
        <f t="shared" si="9"/>
        <v>2022</v>
      </c>
      <c r="V57" t="str">
        <f t="shared" si="10"/>
        <v>01</v>
      </c>
      <c r="W57" t="str">
        <f t="shared" si="11"/>
        <v>03</v>
      </c>
      <c r="X57" s="10" t="s">
        <v>490</v>
      </c>
      <c r="Y57" t="s">
        <v>499</v>
      </c>
      <c r="Z57" t="s">
        <v>603</v>
      </c>
      <c r="AA57" t="s">
        <v>524</v>
      </c>
      <c r="AB57">
        <v>5</v>
      </c>
      <c r="AC57" s="1">
        <v>1068.4000000000001</v>
      </c>
    </row>
    <row r="58" spans="1:29">
      <c r="A58" s="4" t="s">
        <v>89</v>
      </c>
      <c r="B58">
        <v>20211130</v>
      </c>
      <c r="C58" t="str">
        <f t="shared" si="0"/>
        <v>2021</v>
      </c>
      <c r="D58" t="str">
        <f t="shared" si="1"/>
        <v>11</v>
      </c>
      <c r="E58" t="str">
        <f t="shared" si="2"/>
        <v>30</v>
      </c>
      <c r="F58">
        <v>20211210</v>
      </c>
      <c r="G58">
        <v>20211210</v>
      </c>
      <c r="H58" t="str">
        <f t="shared" si="3"/>
        <v>2021</v>
      </c>
      <c r="I58" t="str">
        <f t="shared" si="4"/>
        <v>12</v>
      </c>
      <c r="J58" t="str">
        <f t="shared" si="5"/>
        <v>10</v>
      </c>
      <c r="K58">
        <v>20220208</v>
      </c>
      <c r="L58" t="str">
        <f t="shared" si="6"/>
        <v>2022</v>
      </c>
      <c r="M58" t="str">
        <f t="shared" si="7"/>
        <v>02</v>
      </c>
      <c r="N58" t="str">
        <f t="shared" si="8"/>
        <v>08</v>
      </c>
      <c r="O58">
        <v>100844</v>
      </c>
      <c r="P58" t="s">
        <v>85</v>
      </c>
      <c r="Q58" t="s">
        <v>86</v>
      </c>
      <c r="R58">
        <v>4388200406</v>
      </c>
      <c r="S58">
        <v>4388200406</v>
      </c>
      <c r="T58">
        <v>20220103</v>
      </c>
      <c r="U58" t="str">
        <f t="shared" si="9"/>
        <v>2022</v>
      </c>
      <c r="V58" t="str">
        <f t="shared" si="10"/>
        <v>01</v>
      </c>
      <c r="W58" t="str">
        <f t="shared" si="11"/>
        <v>03</v>
      </c>
      <c r="X58" s="10" t="s">
        <v>490</v>
      </c>
      <c r="Y58" t="s">
        <v>499</v>
      </c>
      <c r="Z58" t="s">
        <v>603</v>
      </c>
      <c r="AA58" t="s">
        <v>524</v>
      </c>
      <c r="AB58">
        <v>5</v>
      </c>
      <c r="AC58" s="1">
        <v>1072</v>
      </c>
    </row>
    <row r="59" spans="1:29">
      <c r="A59" s="4" t="s">
        <v>90</v>
      </c>
      <c r="B59">
        <v>20211130</v>
      </c>
      <c r="C59" t="str">
        <f t="shared" si="0"/>
        <v>2021</v>
      </c>
      <c r="D59" t="str">
        <f t="shared" si="1"/>
        <v>11</v>
      </c>
      <c r="E59" t="str">
        <f t="shared" si="2"/>
        <v>30</v>
      </c>
      <c r="F59">
        <v>20211210</v>
      </c>
      <c r="G59">
        <v>20211210</v>
      </c>
      <c r="H59" t="str">
        <f t="shared" si="3"/>
        <v>2021</v>
      </c>
      <c r="I59" t="str">
        <f t="shared" si="4"/>
        <v>12</v>
      </c>
      <c r="J59" t="str">
        <f t="shared" si="5"/>
        <v>10</v>
      </c>
      <c r="K59">
        <v>20220208</v>
      </c>
      <c r="L59" t="str">
        <f t="shared" si="6"/>
        <v>2022</v>
      </c>
      <c r="M59" t="str">
        <f t="shared" si="7"/>
        <v>02</v>
      </c>
      <c r="N59" t="str">
        <f t="shared" si="8"/>
        <v>08</v>
      </c>
      <c r="O59">
        <v>100844</v>
      </c>
      <c r="P59" t="s">
        <v>85</v>
      </c>
      <c r="Q59" t="s">
        <v>86</v>
      </c>
      <c r="R59">
        <v>4388200406</v>
      </c>
      <c r="S59">
        <v>4388200406</v>
      </c>
      <c r="T59">
        <v>20220103</v>
      </c>
      <c r="U59" t="str">
        <f t="shared" si="9"/>
        <v>2022</v>
      </c>
      <c r="V59" t="str">
        <f t="shared" si="10"/>
        <v>01</v>
      </c>
      <c r="W59" t="str">
        <f t="shared" si="11"/>
        <v>03</v>
      </c>
      <c r="X59" s="10" t="s">
        <v>490</v>
      </c>
      <c r="Y59" t="s">
        <v>499</v>
      </c>
      <c r="Z59" t="s">
        <v>603</v>
      </c>
      <c r="AA59" t="s">
        <v>524</v>
      </c>
      <c r="AB59">
        <v>5</v>
      </c>
      <c r="AC59" s="1">
        <v>4534.2</v>
      </c>
    </row>
    <row r="60" spans="1:29">
      <c r="A60" s="4" t="s">
        <v>91</v>
      </c>
      <c r="B60">
        <v>20211231</v>
      </c>
      <c r="C60" t="str">
        <f t="shared" si="0"/>
        <v>2021</v>
      </c>
      <c r="D60" t="str">
        <f t="shared" si="1"/>
        <v>12</v>
      </c>
      <c r="E60" t="str">
        <f t="shared" si="2"/>
        <v>31</v>
      </c>
      <c r="G60">
        <v>20211231</v>
      </c>
      <c r="H60" t="str">
        <f t="shared" si="3"/>
        <v>2021</v>
      </c>
      <c r="I60" t="str">
        <f t="shared" si="4"/>
        <v>12</v>
      </c>
      <c r="J60" t="str">
        <f t="shared" si="5"/>
        <v>31</v>
      </c>
      <c r="K60">
        <v>20211130</v>
      </c>
      <c r="L60" t="str">
        <f t="shared" si="6"/>
        <v>2021</v>
      </c>
      <c r="M60" t="str">
        <f t="shared" si="7"/>
        <v>11</v>
      </c>
      <c r="N60" t="str">
        <f t="shared" si="8"/>
        <v>30</v>
      </c>
      <c r="O60">
        <v>100828</v>
      </c>
      <c r="P60" t="s">
        <v>92</v>
      </c>
      <c r="Q60" t="s">
        <v>93</v>
      </c>
      <c r="R60">
        <v>0</v>
      </c>
      <c r="S60">
        <v>97660520582</v>
      </c>
      <c r="T60">
        <v>20220104</v>
      </c>
      <c r="U60" t="str">
        <f t="shared" si="9"/>
        <v>2022</v>
      </c>
      <c r="V60" t="str">
        <f t="shared" si="10"/>
        <v>01</v>
      </c>
      <c r="W60" t="str">
        <f t="shared" si="11"/>
        <v>04</v>
      </c>
      <c r="X60" s="10" t="s">
        <v>504</v>
      </c>
      <c r="Y60" t="s">
        <v>504</v>
      </c>
      <c r="Z60" t="s">
        <v>490</v>
      </c>
      <c r="AA60" t="s">
        <v>592</v>
      </c>
      <c r="AB60">
        <v>8</v>
      </c>
      <c r="AC60" s="1">
        <v>109.32</v>
      </c>
    </row>
    <row r="61" spans="1:29">
      <c r="A61" s="4" t="s">
        <v>91</v>
      </c>
      <c r="B61">
        <v>20211130</v>
      </c>
      <c r="C61" t="str">
        <f t="shared" si="0"/>
        <v>2021</v>
      </c>
      <c r="D61" t="str">
        <f t="shared" si="1"/>
        <v>11</v>
      </c>
      <c r="E61" t="str">
        <f t="shared" si="2"/>
        <v>30</v>
      </c>
      <c r="G61">
        <v>20211130</v>
      </c>
      <c r="H61" t="str">
        <f t="shared" si="3"/>
        <v>2021</v>
      </c>
      <c r="I61" t="str">
        <f t="shared" si="4"/>
        <v>11</v>
      </c>
      <c r="J61" t="str">
        <f t="shared" si="5"/>
        <v>30</v>
      </c>
      <c r="K61">
        <v>20220129</v>
      </c>
      <c r="L61" t="str">
        <f t="shared" si="6"/>
        <v>2022</v>
      </c>
      <c r="M61" t="str">
        <f t="shared" si="7"/>
        <v>01</v>
      </c>
      <c r="N61" t="str">
        <f t="shared" si="8"/>
        <v>29</v>
      </c>
      <c r="O61">
        <v>100829</v>
      </c>
      <c r="P61" t="s">
        <v>94</v>
      </c>
      <c r="Q61" t="s">
        <v>14</v>
      </c>
      <c r="R61">
        <v>0</v>
      </c>
      <c r="S61">
        <v>97095380586</v>
      </c>
      <c r="T61">
        <v>20220104</v>
      </c>
      <c r="U61" t="str">
        <f t="shared" si="9"/>
        <v>2022</v>
      </c>
      <c r="V61" t="str">
        <f t="shared" si="10"/>
        <v>01</v>
      </c>
      <c r="W61" t="str">
        <f t="shared" si="11"/>
        <v>04</v>
      </c>
      <c r="X61" s="10" t="s">
        <v>490</v>
      </c>
      <c r="Y61" t="s">
        <v>490</v>
      </c>
      <c r="Z61" t="s">
        <v>602</v>
      </c>
      <c r="AA61" t="s">
        <v>592</v>
      </c>
      <c r="AB61">
        <v>8</v>
      </c>
      <c r="AC61" s="1">
        <v>113.27</v>
      </c>
    </row>
    <row r="62" spans="1:29">
      <c r="A62" s="4" t="s">
        <v>95</v>
      </c>
      <c r="B62">
        <v>20211215</v>
      </c>
      <c r="C62" t="str">
        <f t="shared" si="0"/>
        <v>2021</v>
      </c>
      <c r="D62" t="str">
        <f t="shared" si="1"/>
        <v>12</v>
      </c>
      <c r="E62" t="str">
        <f t="shared" si="2"/>
        <v>15</v>
      </c>
      <c r="F62">
        <v>20211216</v>
      </c>
      <c r="G62">
        <v>20211216</v>
      </c>
      <c r="H62" t="str">
        <f t="shared" si="3"/>
        <v>2021</v>
      </c>
      <c r="I62" t="str">
        <f t="shared" si="4"/>
        <v>12</v>
      </c>
      <c r="J62" t="str">
        <f t="shared" si="5"/>
        <v>16</v>
      </c>
      <c r="K62">
        <v>20220214</v>
      </c>
      <c r="L62" t="str">
        <f t="shared" si="6"/>
        <v>2022</v>
      </c>
      <c r="M62" t="str">
        <f t="shared" si="7"/>
        <v>02</v>
      </c>
      <c r="N62" t="str">
        <f t="shared" si="8"/>
        <v>14</v>
      </c>
      <c r="O62">
        <v>100033</v>
      </c>
      <c r="P62" t="s">
        <v>19</v>
      </c>
      <c r="Q62" t="s">
        <v>14</v>
      </c>
      <c r="R62">
        <v>508950524</v>
      </c>
      <c r="S62">
        <v>80010770529</v>
      </c>
      <c r="T62">
        <v>20220105</v>
      </c>
      <c r="U62" t="str">
        <f t="shared" si="9"/>
        <v>2022</v>
      </c>
      <c r="V62" t="str">
        <f t="shared" si="10"/>
        <v>01</v>
      </c>
      <c r="W62" t="str">
        <f t="shared" si="11"/>
        <v>05</v>
      </c>
      <c r="X62" s="10" t="s">
        <v>505</v>
      </c>
      <c r="Y62" t="s">
        <v>508</v>
      </c>
      <c r="Z62" t="s">
        <v>567</v>
      </c>
      <c r="AA62" t="s">
        <v>541</v>
      </c>
      <c r="AB62">
        <v>10</v>
      </c>
      <c r="AC62" s="1">
        <v>16483.990000000002</v>
      </c>
    </row>
    <row r="63" spans="1:29">
      <c r="A63" s="4" t="s">
        <v>96</v>
      </c>
      <c r="B63">
        <v>20211230</v>
      </c>
      <c r="C63" t="str">
        <f t="shared" si="0"/>
        <v>2021</v>
      </c>
      <c r="D63" t="str">
        <f t="shared" si="1"/>
        <v>12</v>
      </c>
      <c r="E63" t="str">
        <f t="shared" si="2"/>
        <v>30</v>
      </c>
      <c r="F63">
        <v>20211230</v>
      </c>
      <c r="G63">
        <v>20211230</v>
      </c>
      <c r="H63" t="str">
        <f t="shared" si="3"/>
        <v>2021</v>
      </c>
      <c r="I63" t="str">
        <f t="shared" si="4"/>
        <v>12</v>
      </c>
      <c r="J63" t="str">
        <f t="shared" si="5"/>
        <v>30</v>
      </c>
      <c r="K63">
        <v>20220228</v>
      </c>
      <c r="L63" t="str">
        <f t="shared" si="6"/>
        <v>2022</v>
      </c>
      <c r="M63" t="str">
        <f t="shared" si="7"/>
        <v>02</v>
      </c>
      <c r="N63" t="str">
        <f t="shared" si="8"/>
        <v>28</v>
      </c>
      <c r="O63">
        <v>100033</v>
      </c>
      <c r="P63" t="s">
        <v>19</v>
      </c>
      <c r="Q63" t="s">
        <v>14</v>
      </c>
      <c r="R63">
        <v>508950524</v>
      </c>
      <c r="S63">
        <v>80010770529</v>
      </c>
      <c r="T63">
        <v>20220105</v>
      </c>
      <c r="U63" t="str">
        <f t="shared" si="9"/>
        <v>2022</v>
      </c>
      <c r="V63" t="str">
        <f t="shared" si="10"/>
        <v>01</v>
      </c>
      <c r="W63" t="str">
        <f t="shared" si="11"/>
        <v>05</v>
      </c>
      <c r="X63" s="10" t="s">
        <v>506</v>
      </c>
      <c r="Y63" t="s">
        <v>506</v>
      </c>
      <c r="Z63" t="s">
        <v>565</v>
      </c>
      <c r="AA63" t="s">
        <v>541</v>
      </c>
      <c r="AB63">
        <v>10</v>
      </c>
      <c r="AC63" s="1">
        <v>13011.56</v>
      </c>
    </row>
    <row r="64" spans="1:29">
      <c r="A64" s="4" t="s">
        <v>97</v>
      </c>
      <c r="B64">
        <v>20211215</v>
      </c>
      <c r="C64" t="str">
        <f t="shared" si="0"/>
        <v>2021</v>
      </c>
      <c r="D64" t="str">
        <f t="shared" si="1"/>
        <v>12</v>
      </c>
      <c r="E64" t="str">
        <f t="shared" si="2"/>
        <v>15</v>
      </c>
      <c r="F64">
        <v>20211216</v>
      </c>
      <c r="G64">
        <v>20211216</v>
      </c>
      <c r="H64" t="str">
        <f t="shared" si="3"/>
        <v>2021</v>
      </c>
      <c r="I64" t="str">
        <f t="shared" si="4"/>
        <v>12</v>
      </c>
      <c r="J64" t="str">
        <f t="shared" si="5"/>
        <v>16</v>
      </c>
      <c r="K64">
        <v>20220214</v>
      </c>
      <c r="L64" t="str">
        <f t="shared" si="6"/>
        <v>2022</v>
      </c>
      <c r="M64" t="str">
        <f t="shared" si="7"/>
        <v>02</v>
      </c>
      <c r="N64" t="str">
        <f t="shared" si="8"/>
        <v>14</v>
      </c>
      <c r="O64">
        <v>100033</v>
      </c>
      <c r="P64" t="s">
        <v>19</v>
      </c>
      <c r="Q64" t="s">
        <v>14</v>
      </c>
      <c r="R64">
        <v>508950524</v>
      </c>
      <c r="S64">
        <v>80010770529</v>
      </c>
      <c r="T64">
        <v>20220105</v>
      </c>
      <c r="U64" t="str">
        <f t="shared" si="9"/>
        <v>2022</v>
      </c>
      <c r="V64" t="str">
        <f t="shared" si="10"/>
        <v>01</v>
      </c>
      <c r="W64" t="str">
        <f t="shared" si="11"/>
        <v>05</v>
      </c>
      <c r="X64" s="10" t="s">
        <v>505</v>
      </c>
      <c r="Y64" t="s">
        <v>508</v>
      </c>
      <c r="Z64" t="s">
        <v>567</v>
      </c>
      <c r="AA64" t="s">
        <v>541</v>
      </c>
      <c r="AB64">
        <v>10</v>
      </c>
      <c r="AC64" s="1">
        <v>7572.6</v>
      </c>
    </row>
    <row r="65" spans="1:29">
      <c r="A65" s="4" t="s">
        <v>98</v>
      </c>
      <c r="B65">
        <v>20211230</v>
      </c>
      <c r="C65" t="str">
        <f t="shared" si="0"/>
        <v>2021</v>
      </c>
      <c r="D65" t="str">
        <f t="shared" si="1"/>
        <v>12</v>
      </c>
      <c r="E65" t="str">
        <f t="shared" si="2"/>
        <v>30</v>
      </c>
      <c r="F65">
        <v>20211230</v>
      </c>
      <c r="G65">
        <v>20211230</v>
      </c>
      <c r="H65" t="str">
        <f t="shared" si="3"/>
        <v>2021</v>
      </c>
      <c r="I65" t="str">
        <f t="shared" si="4"/>
        <v>12</v>
      </c>
      <c r="J65" t="str">
        <f t="shared" si="5"/>
        <v>30</v>
      </c>
      <c r="K65">
        <v>20220228</v>
      </c>
      <c r="L65" t="str">
        <f t="shared" si="6"/>
        <v>2022</v>
      </c>
      <c r="M65" t="str">
        <f t="shared" si="7"/>
        <v>02</v>
      </c>
      <c r="N65" t="str">
        <f t="shared" si="8"/>
        <v>28</v>
      </c>
      <c r="O65">
        <v>100033</v>
      </c>
      <c r="P65" t="s">
        <v>19</v>
      </c>
      <c r="Q65" t="s">
        <v>14</v>
      </c>
      <c r="R65">
        <v>508950524</v>
      </c>
      <c r="S65">
        <v>80010770529</v>
      </c>
      <c r="T65">
        <v>20220105</v>
      </c>
      <c r="U65" t="str">
        <f t="shared" si="9"/>
        <v>2022</v>
      </c>
      <c r="V65" t="str">
        <f t="shared" si="10"/>
        <v>01</v>
      </c>
      <c r="W65" t="str">
        <f t="shared" si="11"/>
        <v>05</v>
      </c>
      <c r="X65" s="10" t="s">
        <v>506</v>
      </c>
      <c r="Y65" t="s">
        <v>506</v>
      </c>
      <c r="Z65" t="s">
        <v>565</v>
      </c>
      <c r="AA65" t="s">
        <v>541</v>
      </c>
      <c r="AB65">
        <v>10</v>
      </c>
      <c r="AC65" s="1">
        <v>5962.08</v>
      </c>
    </row>
    <row r="66" spans="1:29">
      <c r="A66" s="4">
        <v>5400</v>
      </c>
      <c r="B66">
        <v>20211130</v>
      </c>
      <c r="C66" t="str">
        <f t="shared" ref="C66:C129" si="12">MID(B66,1,4)</f>
        <v>2021</v>
      </c>
      <c r="D66" t="str">
        <f t="shared" ref="D66:D129" si="13">MID(B66,5,2)</f>
        <v>11</v>
      </c>
      <c r="E66" t="str">
        <f t="shared" ref="E66:E129" si="14">MID(B66,7,2)</f>
        <v>30</v>
      </c>
      <c r="F66">
        <v>20211210</v>
      </c>
      <c r="G66">
        <v>20211210</v>
      </c>
      <c r="H66" t="str">
        <f t="shared" ref="H66:H129" si="15">MID(G66,1,4)</f>
        <v>2021</v>
      </c>
      <c r="I66" t="str">
        <f t="shared" ref="I66:I129" si="16">MID(G66,5,2)</f>
        <v>12</v>
      </c>
      <c r="J66" t="str">
        <f t="shared" ref="J66:J129" si="17">MID(G66,7,2)</f>
        <v>10</v>
      </c>
      <c r="K66">
        <v>20220208</v>
      </c>
      <c r="L66" t="str">
        <f t="shared" ref="L66:L129" si="18">MID(K66,1,4)</f>
        <v>2022</v>
      </c>
      <c r="M66" t="str">
        <f t="shared" ref="M66:M129" si="19">MID(K66,5,2)</f>
        <v>02</v>
      </c>
      <c r="N66" t="str">
        <f t="shared" ref="N66:N129" si="20">MID(K66,7,2)</f>
        <v>08</v>
      </c>
      <c r="O66">
        <v>100849</v>
      </c>
      <c r="P66" t="s">
        <v>99</v>
      </c>
      <c r="Q66" t="s">
        <v>100</v>
      </c>
      <c r="R66">
        <v>1535090474</v>
      </c>
      <c r="S66">
        <v>1535090474</v>
      </c>
      <c r="T66">
        <v>20220105</v>
      </c>
      <c r="U66" t="str">
        <f t="shared" ref="U66:U129" si="21">MID(T66,1,4)</f>
        <v>2022</v>
      </c>
      <c r="V66" t="str">
        <f t="shared" ref="V66:V129" si="22">MID(T66,5,2)</f>
        <v>01</v>
      </c>
      <c r="W66" t="str">
        <f t="shared" ref="W66:W129" si="23">MID(T66,7,2)</f>
        <v>05</v>
      </c>
      <c r="X66" s="10" t="s">
        <v>490</v>
      </c>
      <c r="Y66" t="s">
        <v>499</v>
      </c>
      <c r="Z66" t="s">
        <v>603</v>
      </c>
      <c r="AA66" t="s">
        <v>541</v>
      </c>
      <c r="AB66">
        <v>10</v>
      </c>
      <c r="AC66" s="1">
        <v>1364.88</v>
      </c>
    </row>
    <row r="67" spans="1:29">
      <c r="A67" s="4">
        <v>5751314125</v>
      </c>
      <c r="B67">
        <v>20211213</v>
      </c>
      <c r="C67" t="str">
        <f t="shared" si="12"/>
        <v>2021</v>
      </c>
      <c r="D67" t="str">
        <f t="shared" si="13"/>
        <v>12</v>
      </c>
      <c r="E67" t="str">
        <f t="shared" si="14"/>
        <v>13</v>
      </c>
      <c r="F67">
        <v>20211215</v>
      </c>
      <c r="G67">
        <v>20211215</v>
      </c>
      <c r="H67" t="str">
        <f t="shared" si="15"/>
        <v>2021</v>
      </c>
      <c r="I67" t="str">
        <f t="shared" si="16"/>
        <v>12</v>
      </c>
      <c r="J67" t="str">
        <f t="shared" si="17"/>
        <v>15</v>
      </c>
      <c r="K67">
        <v>20220213</v>
      </c>
      <c r="L67" t="str">
        <f t="shared" si="18"/>
        <v>2022</v>
      </c>
      <c r="M67" t="str">
        <f t="shared" si="19"/>
        <v>02</v>
      </c>
      <c r="N67" t="str">
        <f t="shared" si="20"/>
        <v>13</v>
      </c>
      <c r="O67">
        <v>100833</v>
      </c>
      <c r="P67" t="s">
        <v>101</v>
      </c>
      <c r="Q67" t="s">
        <v>102</v>
      </c>
      <c r="R67">
        <v>8526440154</v>
      </c>
      <c r="S67">
        <v>8526440154</v>
      </c>
      <c r="T67">
        <v>20220105</v>
      </c>
      <c r="U67" t="str">
        <f t="shared" si="21"/>
        <v>2022</v>
      </c>
      <c r="V67" t="str">
        <f t="shared" si="22"/>
        <v>01</v>
      </c>
      <c r="W67" t="str">
        <f t="shared" si="23"/>
        <v>05</v>
      </c>
      <c r="X67" s="10" t="s">
        <v>496</v>
      </c>
      <c r="Y67" t="s">
        <v>505</v>
      </c>
      <c r="Z67" t="s">
        <v>623</v>
      </c>
      <c r="AA67" t="s">
        <v>541</v>
      </c>
      <c r="AB67">
        <v>10</v>
      </c>
      <c r="AC67" s="1">
        <v>853.52</v>
      </c>
    </row>
    <row r="68" spans="1:29">
      <c r="A68" s="4">
        <v>5950249266</v>
      </c>
      <c r="B68">
        <v>20211217</v>
      </c>
      <c r="C68" t="str">
        <f t="shared" si="12"/>
        <v>2021</v>
      </c>
      <c r="D68" t="str">
        <f t="shared" si="13"/>
        <v>12</v>
      </c>
      <c r="E68" t="str">
        <f t="shared" si="14"/>
        <v>17</v>
      </c>
      <c r="F68">
        <v>20211220</v>
      </c>
      <c r="G68">
        <v>20211220</v>
      </c>
      <c r="H68" t="str">
        <f t="shared" si="15"/>
        <v>2021</v>
      </c>
      <c r="I68" t="str">
        <f t="shared" si="16"/>
        <v>12</v>
      </c>
      <c r="J68" t="str">
        <f t="shared" si="17"/>
        <v>20</v>
      </c>
      <c r="K68">
        <v>20220218</v>
      </c>
      <c r="L68" t="str">
        <f t="shared" si="18"/>
        <v>2022</v>
      </c>
      <c r="M68" t="str">
        <f t="shared" si="19"/>
        <v>02</v>
      </c>
      <c r="N68" t="str">
        <f t="shared" si="20"/>
        <v>18</v>
      </c>
      <c r="O68">
        <v>100833</v>
      </c>
      <c r="P68" t="s">
        <v>101</v>
      </c>
      <c r="Q68" t="s">
        <v>102</v>
      </c>
      <c r="R68">
        <v>8526440154</v>
      </c>
      <c r="S68">
        <v>8526440154</v>
      </c>
      <c r="T68">
        <v>20220105</v>
      </c>
      <c r="U68" t="str">
        <f t="shared" si="21"/>
        <v>2022</v>
      </c>
      <c r="V68" t="str">
        <f t="shared" si="22"/>
        <v>01</v>
      </c>
      <c r="W68" t="str">
        <f t="shared" si="23"/>
        <v>05</v>
      </c>
      <c r="X68" s="10" t="s">
        <v>507</v>
      </c>
      <c r="Y68" t="s">
        <v>512</v>
      </c>
      <c r="Z68" t="s">
        <v>572</v>
      </c>
      <c r="AA68" t="s">
        <v>541</v>
      </c>
      <c r="AB68">
        <v>10</v>
      </c>
      <c r="AC68" s="1">
        <v>3094.76</v>
      </c>
    </row>
    <row r="69" spans="1:29">
      <c r="A69" s="4">
        <v>39199129</v>
      </c>
      <c r="B69">
        <v>20211213</v>
      </c>
      <c r="C69" t="str">
        <f t="shared" si="12"/>
        <v>2021</v>
      </c>
      <c r="D69" t="str">
        <f t="shared" si="13"/>
        <v>12</v>
      </c>
      <c r="E69" t="str">
        <f t="shared" si="14"/>
        <v>13</v>
      </c>
      <c r="F69">
        <v>20211218</v>
      </c>
      <c r="G69">
        <v>20211218</v>
      </c>
      <c r="H69" t="str">
        <f t="shared" si="15"/>
        <v>2021</v>
      </c>
      <c r="I69" t="str">
        <f t="shared" si="16"/>
        <v>12</v>
      </c>
      <c r="J69" t="str">
        <f t="shared" si="17"/>
        <v>18</v>
      </c>
      <c r="K69">
        <v>20220216</v>
      </c>
      <c r="L69" t="str">
        <f t="shared" si="18"/>
        <v>2022</v>
      </c>
      <c r="M69" t="str">
        <f t="shared" si="19"/>
        <v>02</v>
      </c>
      <c r="N69" t="str">
        <f t="shared" si="20"/>
        <v>16</v>
      </c>
      <c r="O69">
        <v>100773</v>
      </c>
      <c r="P69" t="s">
        <v>103</v>
      </c>
      <c r="Q69" t="s">
        <v>104</v>
      </c>
      <c r="R69">
        <v>2615080963</v>
      </c>
      <c r="S69">
        <v>6496050151</v>
      </c>
      <c r="T69">
        <v>20220105</v>
      </c>
      <c r="U69" t="str">
        <f t="shared" si="21"/>
        <v>2022</v>
      </c>
      <c r="V69" t="str">
        <f t="shared" si="22"/>
        <v>01</v>
      </c>
      <c r="W69" t="str">
        <f t="shared" si="23"/>
        <v>05</v>
      </c>
      <c r="X69" s="10" t="s">
        <v>496</v>
      </c>
      <c r="Y69" t="s">
        <v>580</v>
      </c>
      <c r="Z69" t="s">
        <v>535</v>
      </c>
      <c r="AA69" t="s">
        <v>541</v>
      </c>
      <c r="AB69">
        <v>10</v>
      </c>
      <c r="AC69" s="1">
        <v>287.02</v>
      </c>
    </row>
    <row r="70" spans="1:29">
      <c r="A70" s="4">
        <v>39199130</v>
      </c>
      <c r="B70">
        <v>20211213</v>
      </c>
      <c r="C70" t="str">
        <f t="shared" si="12"/>
        <v>2021</v>
      </c>
      <c r="D70" t="str">
        <f t="shared" si="13"/>
        <v>12</v>
      </c>
      <c r="E70" t="str">
        <f t="shared" si="14"/>
        <v>13</v>
      </c>
      <c r="F70">
        <v>20211218</v>
      </c>
      <c r="G70">
        <v>20211218</v>
      </c>
      <c r="H70" t="str">
        <f t="shared" si="15"/>
        <v>2021</v>
      </c>
      <c r="I70" t="str">
        <f t="shared" si="16"/>
        <v>12</v>
      </c>
      <c r="J70" t="str">
        <f t="shared" si="17"/>
        <v>18</v>
      </c>
      <c r="K70">
        <v>20220216</v>
      </c>
      <c r="L70" t="str">
        <f t="shared" si="18"/>
        <v>2022</v>
      </c>
      <c r="M70" t="str">
        <f t="shared" si="19"/>
        <v>02</v>
      </c>
      <c r="N70" t="str">
        <f t="shared" si="20"/>
        <v>16</v>
      </c>
      <c r="O70">
        <v>100773</v>
      </c>
      <c r="P70" t="s">
        <v>103</v>
      </c>
      <c r="Q70" t="s">
        <v>104</v>
      </c>
      <c r="R70">
        <v>2615080963</v>
      </c>
      <c r="S70">
        <v>6496050151</v>
      </c>
      <c r="T70">
        <v>20220105</v>
      </c>
      <c r="U70" t="str">
        <f t="shared" si="21"/>
        <v>2022</v>
      </c>
      <c r="V70" t="str">
        <f t="shared" si="22"/>
        <v>01</v>
      </c>
      <c r="W70" t="str">
        <f t="shared" si="23"/>
        <v>05</v>
      </c>
      <c r="X70" s="10" t="s">
        <v>496</v>
      </c>
      <c r="Y70" t="s">
        <v>580</v>
      </c>
      <c r="Z70" t="s">
        <v>535</v>
      </c>
      <c r="AA70" t="s">
        <v>541</v>
      </c>
      <c r="AB70">
        <v>10</v>
      </c>
      <c r="AC70" s="1">
        <v>143.51</v>
      </c>
    </row>
    <row r="71" spans="1:29">
      <c r="A71" s="4" t="s">
        <v>105</v>
      </c>
      <c r="B71">
        <v>20211216</v>
      </c>
      <c r="C71" t="str">
        <f t="shared" si="12"/>
        <v>2021</v>
      </c>
      <c r="D71" t="str">
        <f t="shared" si="13"/>
        <v>12</v>
      </c>
      <c r="E71" t="str">
        <f t="shared" si="14"/>
        <v>16</v>
      </c>
      <c r="F71">
        <v>20211219</v>
      </c>
      <c r="G71">
        <v>20211219</v>
      </c>
      <c r="H71" t="str">
        <f t="shared" si="15"/>
        <v>2021</v>
      </c>
      <c r="I71" t="str">
        <f t="shared" si="16"/>
        <v>12</v>
      </c>
      <c r="J71" t="str">
        <f t="shared" si="17"/>
        <v>19</v>
      </c>
      <c r="K71">
        <v>20220217</v>
      </c>
      <c r="L71" t="str">
        <f t="shared" si="18"/>
        <v>2022</v>
      </c>
      <c r="M71" t="str">
        <f t="shared" si="19"/>
        <v>02</v>
      </c>
      <c r="N71" t="str">
        <f t="shared" si="20"/>
        <v>17</v>
      </c>
      <c r="O71">
        <v>100802</v>
      </c>
      <c r="P71" t="s">
        <v>106</v>
      </c>
      <c r="Q71" t="s">
        <v>21</v>
      </c>
      <c r="R71">
        <v>3912150483</v>
      </c>
      <c r="S71">
        <v>3912150483</v>
      </c>
      <c r="T71">
        <v>20220105</v>
      </c>
      <c r="U71" t="str">
        <f t="shared" si="21"/>
        <v>2022</v>
      </c>
      <c r="V71" t="str">
        <f t="shared" si="22"/>
        <v>01</v>
      </c>
      <c r="W71" t="str">
        <f t="shared" si="23"/>
        <v>05</v>
      </c>
      <c r="X71" s="10" t="s">
        <v>508</v>
      </c>
      <c r="Y71" t="s">
        <v>581</v>
      </c>
      <c r="Z71" t="s">
        <v>610</v>
      </c>
      <c r="AA71" t="s">
        <v>541</v>
      </c>
      <c r="AB71">
        <v>10</v>
      </c>
      <c r="AC71" s="1">
        <v>150</v>
      </c>
    </row>
    <row r="72" spans="1:29">
      <c r="A72" s="4" t="s">
        <v>107</v>
      </c>
      <c r="B72">
        <v>20211229</v>
      </c>
      <c r="C72" t="str">
        <f t="shared" si="12"/>
        <v>2021</v>
      </c>
      <c r="D72" t="str">
        <f t="shared" si="13"/>
        <v>12</v>
      </c>
      <c r="E72" t="str">
        <f t="shared" si="14"/>
        <v>29</v>
      </c>
      <c r="F72">
        <v>20211230</v>
      </c>
      <c r="G72">
        <v>20211230</v>
      </c>
      <c r="H72" t="str">
        <f t="shared" si="15"/>
        <v>2021</v>
      </c>
      <c r="I72" t="str">
        <f t="shared" si="16"/>
        <v>12</v>
      </c>
      <c r="J72" t="str">
        <f t="shared" si="17"/>
        <v>30</v>
      </c>
      <c r="K72">
        <v>20220228</v>
      </c>
      <c r="L72" t="str">
        <f t="shared" si="18"/>
        <v>2022</v>
      </c>
      <c r="M72" t="str">
        <f t="shared" si="19"/>
        <v>02</v>
      </c>
      <c r="N72" t="str">
        <f t="shared" si="20"/>
        <v>28</v>
      </c>
      <c r="O72">
        <v>100542</v>
      </c>
      <c r="P72" t="s">
        <v>108</v>
      </c>
      <c r="Q72" t="s">
        <v>21</v>
      </c>
      <c r="R72">
        <v>407780485</v>
      </c>
      <c r="S72">
        <v>407780485</v>
      </c>
      <c r="T72">
        <v>20220105</v>
      </c>
      <c r="U72" t="str">
        <f t="shared" si="21"/>
        <v>2022</v>
      </c>
      <c r="V72" t="str">
        <f t="shared" si="22"/>
        <v>01</v>
      </c>
      <c r="W72" t="str">
        <f t="shared" si="23"/>
        <v>05</v>
      </c>
      <c r="X72" s="10" t="s">
        <v>509</v>
      </c>
      <c r="Y72" t="s">
        <v>506</v>
      </c>
      <c r="Z72" t="s">
        <v>565</v>
      </c>
      <c r="AA72" t="s">
        <v>541</v>
      </c>
      <c r="AB72">
        <v>10</v>
      </c>
      <c r="AC72" s="1">
        <v>85.45</v>
      </c>
    </row>
    <row r="73" spans="1:29">
      <c r="A73" s="4" t="s">
        <v>109</v>
      </c>
      <c r="B73">
        <v>20210930</v>
      </c>
      <c r="C73" t="str">
        <f t="shared" si="12"/>
        <v>2021</v>
      </c>
      <c r="D73" t="str">
        <f t="shared" si="13"/>
        <v>09</v>
      </c>
      <c r="E73" t="str">
        <f t="shared" si="14"/>
        <v>30</v>
      </c>
      <c r="F73">
        <v>20211004</v>
      </c>
      <c r="G73">
        <v>20211004</v>
      </c>
      <c r="H73" t="str">
        <f t="shared" si="15"/>
        <v>2021</v>
      </c>
      <c r="I73" t="str">
        <f t="shared" si="16"/>
        <v>10</v>
      </c>
      <c r="J73" t="str">
        <f t="shared" si="17"/>
        <v>04</v>
      </c>
      <c r="K73">
        <v>20211203</v>
      </c>
      <c r="L73" t="str">
        <f t="shared" si="18"/>
        <v>2021</v>
      </c>
      <c r="M73" t="str">
        <f t="shared" si="19"/>
        <v>12</v>
      </c>
      <c r="N73" t="str">
        <f t="shared" si="20"/>
        <v>03</v>
      </c>
      <c r="O73">
        <v>100752</v>
      </c>
      <c r="P73" t="s">
        <v>41</v>
      </c>
      <c r="Q73" t="s">
        <v>14</v>
      </c>
      <c r="R73">
        <v>1485190522</v>
      </c>
      <c r="S73">
        <v>1485190522</v>
      </c>
      <c r="T73">
        <v>20220105</v>
      </c>
      <c r="U73" t="str">
        <f t="shared" si="21"/>
        <v>2022</v>
      </c>
      <c r="V73" t="str">
        <f t="shared" si="22"/>
        <v>01</v>
      </c>
      <c r="W73" t="str">
        <f t="shared" si="23"/>
        <v>05</v>
      </c>
      <c r="X73" s="10" t="s">
        <v>510</v>
      </c>
      <c r="Y73" t="s">
        <v>520</v>
      </c>
      <c r="Z73" t="s">
        <v>575</v>
      </c>
      <c r="AA73" t="s">
        <v>541</v>
      </c>
      <c r="AB73">
        <v>11</v>
      </c>
      <c r="AC73" s="1">
        <v>87298.92</v>
      </c>
    </row>
    <row r="74" spans="1:29">
      <c r="A74" s="4" t="s">
        <v>110</v>
      </c>
      <c r="B74">
        <v>20211031</v>
      </c>
      <c r="C74" t="str">
        <f t="shared" si="12"/>
        <v>2021</v>
      </c>
      <c r="D74" t="str">
        <f t="shared" si="13"/>
        <v>10</v>
      </c>
      <c r="E74" t="str">
        <f t="shared" si="14"/>
        <v>31</v>
      </c>
      <c r="F74">
        <v>20211111</v>
      </c>
      <c r="G74">
        <v>20211111</v>
      </c>
      <c r="H74" t="str">
        <f t="shared" si="15"/>
        <v>2021</v>
      </c>
      <c r="I74" t="str">
        <f t="shared" si="16"/>
        <v>11</v>
      </c>
      <c r="J74" t="str">
        <f t="shared" si="17"/>
        <v>11</v>
      </c>
      <c r="K74">
        <v>20220209</v>
      </c>
      <c r="L74" t="str">
        <f t="shared" si="18"/>
        <v>2022</v>
      </c>
      <c r="M74" t="str">
        <f t="shared" si="19"/>
        <v>02</v>
      </c>
      <c r="N74" t="str">
        <f t="shared" si="20"/>
        <v>09</v>
      </c>
      <c r="O74">
        <v>100752</v>
      </c>
      <c r="P74" t="s">
        <v>41</v>
      </c>
      <c r="Q74" t="s">
        <v>14</v>
      </c>
      <c r="R74">
        <v>1485190522</v>
      </c>
      <c r="S74">
        <v>1485190522</v>
      </c>
      <c r="T74">
        <v>20220105</v>
      </c>
      <c r="U74" t="str">
        <f t="shared" si="21"/>
        <v>2022</v>
      </c>
      <c r="V74" t="str">
        <f t="shared" si="22"/>
        <v>01</v>
      </c>
      <c r="W74" t="str">
        <f t="shared" si="23"/>
        <v>05</v>
      </c>
      <c r="X74" s="10" t="s">
        <v>498</v>
      </c>
      <c r="Y74" t="s">
        <v>570</v>
      </c>
      <c r="Z74" t="s">
        <v>558</v>
      </c>
      <c r="AA74" t="s">
        <v>541</v>
      </c>
      <c r="AB74">
        <v>11</v>
      </c>
      <c r="AC74" s="1">
        <v>18610.099999999999</v>
      </c>
    </row>
    <row r="75" spans="1:29">
      <c r="A75" s="4">
        <v>225</v>
      </c>
      <c r="B75">
        <v>20210731</v>
      </c>
      <c r="C75" t="str">
        <f t="shared" si="12"/>
        <v>2021</v>
      </c>
      <c r="D75" t="str">
        <f t="shared" si="13"/>
        <v>07</v>
      </c>
      <c r="E75" t="str">
        <f t="shared" si="14"/>
        <v>31</v>
      </c>
      <c r="F75">
        <v>20210807</v>
      </c>
      <c r="G75">
        <v>20210807</v>
      </c>
      <c r="H75" t="str">
        <f t="shared" si="15"/>
        <v>2021</v>
      </c>
      <c r="I75" t="str">
        <f t="shared" si="16"/>
        <v>08</v>
      </c>
      <c r="J75" t="str">
        <f t="shared" si="17"/>
        <v>07</v>
      </c>
      <c r="K75">
        <v>20211006</v>
      </c>
      <c r="L75" t="str">
        <f t="shared" si="18"/>
        <v>2021</v>
      </c>
      <c r="M75" t="str">
        <f t="shared" si="19"/>
        <v>10</v>
      </c>
      <c r="N75" t="str">
        <f t="shared" si="20"/>
        <v>06</v>
      </c>
      <c r="O75">
        <v>100752</v>
      </c>
      <c r="P75" t="s">
        <v>41</v>
      </c>
      <c r="Q75" t="s">
        <v>14</v>
      </c>
      <c r="R75">
        <v>1485190522</v>
      </c>
      <c r="S75">
        <v>1485190522</v>
      </c>
      <c r="T75">
        <v>20220105</v>
      </c>
      <c r="U75" t="str">
        <f t="shared" si="21"/>
        <v>2022</v>
      </c>
      <c r="V75" t="str">
        <f t="shared" si="22"/>
        <v>01</v>
      </c>
      <c r="W75" t="str">
        <f t="shared" si="23"/>
        <v>05</v>
      </c>
      <c r="X75" s="10" t="s">
        <v>511</v>
      </c>
      <c r="Y75" t="s">
        <v>582</v>
      </c>
      <c r="Z75" t="s">
        <v>628</v>
      </c>
      <c r="AA75" t="s">
        <v>541</v>
      </c>
      <c r="AB75">
        <v>11</v>
      </c>
      <c r="AC75" s="1">
        <v>-87298.92</v>
      </c>
    </row>
    <row r="76" spans="1:29">
      <c r="A76" s="4" t="s">
        <v>111</v>
      </c>
      <c r="B76">
        <v>20211220</v>
      </c>
      <c r="C76" t="str">
        <f t="shared" si="12"/>
        <v>2021</v>
      </c>
      <c r="D76" t="str">
        <f t="shared" si="13"/>
        <v>12</v>
      </c>
      <c r="E76" t="str">
        <f t="shared" si="14"/>
        <v>20</v>
      </c>
      <c r="F76">
        <v>20211221</v>
      </c>
      <c r="G76">
        <v>20211221</v>
      </c>
      <c r="H76" t="str">
        <f t="shared" si="15"/>
        <v>2021</v>
      </c>
      <c r="I76" t="str">
        <f t="shared" si="16"/>
        <v>12</v>
      </c>
      <c r="J76" t="str">
        <f t="shared" si="17"/>
        <v>21</v>
      </c>
      <c r="K76">
        <v>20211221</v>
      </c>
      <c r="L76" t="str">
        <f t="shared" si="18"/>
        <v>2021</v>
      </c>
      <c r="M76" t="str">
        <f t="shared" si="19"/>
        <v>12</v>
      </c>
      <c r="N76" t="str">
        <f t="shared" si="20"/>
        <v>21</v>
      </c>
      <c r="O76">
        <v>100168</v>
      </c>
      <c r="P76" t="s">
        <v>112</v>
      </c>
      <c r="Q76" t="s">
        <v>113</v>
      </c>
      <c r="R76">
        <v>2236310518</v>
      </c>
      <c r="S76">
        <v>2236310518</v>
      </c>
      <c r="T76">
        <v>20220105</v>
      </c>
      <c r="U76" t="str">
        <f t="shared" si="21"/>
        <v>2022</v>
      </c>
      <c r="V76" t="str">
        <f t="shared" si="22"/>
        <v>01</v>
      </c>
      <c r="W76" t="str">
        <f t="shared" si="23"/>
        <v>05</v>
      </c>
      <c r="X76" s="10" t="s">
        <v>512</v>
      </c>
      <c r="Y76" t="s">
        <v>583</v>
      </c>
      <c r="Z76" t="s">
        <v>583</v>
      </c>
      <c r="AA76" t="s">
        <v>541</v>
      </c>
      <c r="AB76">
        <v>12</v>
      </c>
      <c r="AC76" s="1">
        <v>1040.78</v>
      </c>
    </row>
    <row r="77" spans="1:29">
      <c r="A77" s="4">
        <v>526</v>
      </c>
      <c r="B77">
        <v>20211220</v>
      </c>
      <c r="C77" t="str">
        <f t="shared" si="12"/>
        <v>2021</v>
      </c>
      <c r="D77" t="str">
        <f t="shared" si="13"/>
        <v>12</v>
      </c>
      <c r="E77" t="str">
        <f t="shared" si="14"/>
        <v>20</v>
      </c>
      <c r="F77">
        <v>20211221</v>
      </c>
      <c r="G77">
        <v>20211221</v>
      </c>
      <c r="H77" t="str">
        <f t="shared" si="15"/>
        <v>2021</v>
      </c>
      <c r="I77" t="str">
        <f t="shared" si="16"/>
        <v>12</v>
      </c>
      <c r="J77" t="str">
        <f t="shared" si="17"/>
        <v>21</v>
      </c>
      <c r="K77">
        <v>20220119</v>
      </c>
      <c r="L77" t="str">
        <f t="shared" si="18"/>
        <v>2022</v>
      </c>
      <c r="M77" t="str">
        <f t="shared" si="19"/>
        <v>01</v>
      </c>
      <c r="N77" t="str">
        <f t="shared" si="20"/>
        <v>19</v>
      </c>
      <c r="O77">
        <v>100021</v>
      </c>
      <c r="P77" t="s">
        <v>114</v>
      </c>
      <c r="Q77" t="s">
        <v>14</v>
      </c>
      <c r="R77">
        <v>229690524</v>
      </c>
      <c r="S77">
        <v>229690524</v>
      </c>
      <c r="T77">
        <v>20220105</v>
      </c>
      <c r="U77" t="str">
        <f t="shared" si="21"/>
        <v>2022</v>
      </c>
      <c r="V77" t="str">
        <f t="shared" si="22"/>
        <v>01</v>
      </c>
      <c r="W77" t="str">
        <f t="shared" si="23"/>
        <v>05</v>
      </c>
      <c r="X77" s="10" t="s">
        <v>512</v>
      </c>
      <c r="Y77" t="s">
        <v>583</v>
      </c>
      <c r="Z77" t="s">
        <v>557</v>
      </c>
      <c r="AA77" t="s">
        <v>541</v>
      </c>
      <c r="AB77">
        <v>12</v>
      </c>
      <c r="AC77" s="1">
        <v>1532</v>
      </c>
    </row>
    <row r="78" spans="1:29">
      <c r="A78" s="4" t="s">
        <v>115</v>
      </c>
      <c r="B78">
        <v>20211130</v>
      </c>
      <c r="C78" t="str">
        <f t="shared" si="12"/>
        <v>2021</v>
      </c>
      <c r="D78" t="str">
        <f t="shared" si="13"/>
        <v>11</v>
      </c>
      <c r="E78" t="str">
        <f t="shared" si="14"/>
        <v>30</v>
      </c>
      <c r="F78">
        <v>20211227</v>
      </c>
      <c r="G78">
        <v>20211227</v>
      </c>
      <c r="H78" t="str">
        <f t="shared" si="15"/>
        <v>2021</v>
      </c>
      <c r="I78" t="str">
        <f t="shared" si="16"/>
        <v>12</v>
      </c>
      <c r="J78" t="str">
        <f t="shared" si="17"/>
        <v>27</v>
      </c>
      <c r="K78">
        <v>20220225</v>
      </c>
      <c r="L78" t="str">
        <f t="shared" si="18"/>
        <v>2022</v>
      </c>
      <c r="M78" t="str">
        <f t="shared" si="19"/>
        <v>02</v>
      </c>
      <c r="N78" t="str">
        <f t="shared" si="20"/>
        <v>25</v>
      </c>
      <c r="O78">
        <v>100039</v>
      </c>
      <c r="P78" t="s">
        <v>116</v>
      </c>
      <c r="Q78" t="s">
        <v>14</v>
      </c>
      <c r="R78">
        <v>1170590523</v>
      </c>
      <c r="S78">
        <v>1170590523</v>
      </c>
      <c r="T78">
        <v>20220105</v>
      </c>
      <c r="U78" t="str">
        <f t="shared" si="21"/>
        <v>2022</v>
      </c>
      <c r="V78" t="str">
        <f t="shared" si="22"/>
        <v>01</v>
      </c>
      <c r="W78" t="str">
        <f t="shared" si="23"/>
        <v>05</v>
      </c>
      <c r="X78" s="10" t="s">
        <v>490</v>
      </c>
      <c r="Y78" t="s">
        <v>584</v>
      </c>
      <c r="Z78" t="s">
        <v>564</v>
      </c>
      <c r="AA78" t="s">
        <v>541</v>
      </c>
      <c r="AB78">
        <v>13</v>
      </c>
      <c r="AC78" s="1">
        <v>5301.2</v>
      </c>
    </row>
    <row r="79" spans="1:29">
      <c r="A79" s="4" t="s">
        <v>117</v>
      </c>
      <c r="B79">
        <v>20211130</v>
      </c>
      <c r="C79" t="str">
        <f t="shared" si="12"/>
        <v>2021</v>
      </c>
      <c r="D79" t="str">
        <f t="shared" si="13"/>
        <v>11</v>
      </c>
      <c r="E79" t="str">
        <f t="shared" si="14"/>
        <v>30</v>
      </c>
      <c r="F79">
        <v>20211210</v>
      </c>
      <c r="G79">
        <v>20211210</v>
      </c>
      <c r="H79" t="str">
        <f t="shared" si="15"/>
        <v>2021</v>
      </c>
      <c r="I79" t="str">
        <f t="shared" si="16"/>
        <v>12</v>
      </c>
      <c r="J79" t="str">
        <f t="shared" si="17"/>
        <v>10</v>
      </c>
      <c r="K79">
        <v>20220208</v>
      </c>
      <c r="L79" t="str">
        <f t="shared" si="18"/>
        <v>2022</v>
      </c>
      <c r="M79" t="str">
        <f t="shared" si="19"/>
        <v>02</v>
      </c>
      <c r="N79" t="str">
        <f t="shared" si="20"/>
        <v>08</v>
      </c>
      <c r="O79">
        <v>100256</v>
      </c>
      <c r="P79" t="s">
        <v>62</v>
      </c>
      <c r="Q79" t="s">
        <v>14</v>
      </c>
      <c r="R79">
        <v>569710528</v>
      </c>
      <c r="S79">
        <v>80002270520</v>
      </c>
      <c r="T79">
        <v>20220105</v>
      </c>
      <c r="U79" t="str">
        <f t="shared" si="21"/>
        <v>2022</v>
      </c>
      <c r="V79" t="str">
        <f t="shared" si="22"/>
        <v>01</v>
      </c>
      <c r="W79" t="str">
        <f t="shared" si="23"/>
        <v>05</v>
      </c>
      <c r="X79" s="10" t="s">
        <v>490</v>
      </c>
      <c r="Y79" t="s">
        <v>499</v>
      </c>
      <c r="Z79" t="s">
        <v>603</v>
      </c>
      <c r="AA79" t="s">
        <v>541</v>
      </c>
      <c r="AB79">
        <v>13</v>
      </c>
      <c r="AC79" s="1">
        <v>385.4</v>
      </c>
    </row>
    <row r="80" spans="1:29">
      <c r="A80" s="4">
        <v>3219</v>
      </c>
      <c r="B80">
        <v>20211214</v>
      </c>
      <c r="C80" t="str">
        <f t="shared" si="12"/>
        <v>2021</v>
      </c>
      <c r="D80" t="str">
        <f t="shared" si="13"/>
        <v>12</v>
      </c>
      <c r="E80" t="str">
        <f t="shared" si="14"/>
        <v>14</v>
      </c>
      <c r="F80">
        <v>20211215</v>
      </c>
      <c r="G80">
        <v>20211215</v>
      </c>
      <c r="H80" t="str">
        <f t="shared" si="15"/>
        <v>2021</v>
      </c>
      <c r="I80" t="str">
        <f t="shared" si="16"/>
        <v>12</v>
      </c>
      <c r="J80" t="str">
        <f t="shared" si="17"/>
        <v>15</v>
      </c>
      <c r="K80">
        <v>20220213</v>
      </c>
      <c r="L80" t="str">
        <f t="shared" si="18"/>
        <v>2022</v>
      </c>
      <c r="M80" t="str">
        <f t="shared" si="19"/>
        <v>02</v>
      </c>
      <c r="N80" t="str">
        <f t="shared" si="20"/>
        <v>13</v>
      </c>
      <c r="O80">
        <v>100029</v>
      </c>
      <c r="P80" t="s">
        <v>118</v>
      </c>
      <c r="Q80" t="s">
        <v>14</v>
      </c>
      <c r="R80">
        <v>1134140522</v>
      </c>
      <c r="S80" t="s">
        <v>119</v>
      </c>
      <c r="T80">
        <v>20220105</v>
      </c>
      <c r="U80" t="str">
        <f t="shared" si="21"/>
        <v>2022</v>
      </c>
      <c r="V80" t="str">
        <f t="shared" si="22"/>
        <v>01</v>
      </c>
      <c r="W80" t="str">
        <f t="shared" si="23"/>
        <v>05</v>
      </c>
      <c r="X80" s="10" t="s">
        <v>495</v>
      </c>
      <c r="Y80" t="s">
        <v>505</v>
      </c>
      <c r="Z80" t="s">
        <v>623</v>
      </c>
      <c r="AA80" t="s">
        <v>541</v>
      </c>
      <c r="AB80">
        <v>13</v>
      </c>
      <c r="AC80" s="1">
        <v>1664.3</v>
      </c>
    </row>
    <row r="81" spans="1:29">
      <c r="A81" s="4" t="s">
        <v>120</v>
      </c>
      <c r="B81">
        <v>20211209</v>
      </c>
      <c r="C81" t="str">
        <f t="shared" si="12"/>
        <v>2021</v>
      </c>
      <c r="D81" t="str">
        <f t="shared" si="13"/>
        <v>12</v>
      </c>
      <c r="E81" t="str">
        <f t="shared" si="14"/>
        <v>09</v>
      </c>
      <c r="F81">
        <v>20211229</v>
      </c>
      <c r="G81">
        <v>20211229</v>
      </c>
      <c r="H81" t="str">
        <f t="shared" si="15"/>
        <v>2021</v>
      </c>
      <c r="I81" t="str">
        <f t="shared" si="16"/>
        <v>12</v>
      </c>
      <c r="J81" t="str">
        <f t="shared" si="17"/>
        <v>29</v>
      </c>
      <c r="K81">
        <v>20220227</v>
      </c>
      <c r="L81" t="str">
        <f t="shared" si="18"/>
        <v>2022</v>
      </c>
      <c r="M81" t="str">
        <f t="shared" si="19"/>
        <v>02</v>
      </c>
      <c r="N81" t="str">
        <f t="shared" si="20"/>
        <v>27</v>
      </c>
      <c r="O81">
        <v>100765</v>
      </c>
      <c r="P81" t="s">
        <v>121</v>
      </c>
      <c r="Q81" t="s">
        <v>122</v>
      </c>
      <c r="R81">
        <v>971700117</v>
      </c>
      <c r="S81">
        <v>971700117</v>
      </c>
      <c r="T81">
        <v>20220114</v>
      </c>
      <c r="U81" t="str">
        <f t="shared" si="21"/>
        <v>2022</v>
      </c>
      <c r="V81" t="str">
        <f t="shared" si="22"/>
        <v>01</v>
      </c>
      <c r="W81" t="str">
        <f t="shared" si="23"/>
        <v>14</v>
      </c>
      <c r="X81" s="10" t="s">
        <v>502</v>
      </c>
      <c r="Y81" t="s">
        <v>509</v>
      </c>
      <c r="Z81" t="s">
        <v>629</v>
      </c>
      <c r="AA81" t="s">
        <v>554</v>
      </c>
      <c r="AB81">
        <v>17</v>
      </c>
      <c r="AC81" s="1">
        <v>597.29999999999995</v>
      </c>
    </row>
    <row r="82" spans="1:29">
      <c r="A82" s="4" t="s">
        <v>123</v>
      </c>
      <c r="B82">
        <v>20211130</v>
      </c>
      <c r="C82" t="str">
        <f t="shared" si="12"/>
        <v>2021</v>
      </c>
      <c r="D82" t="str">
        <f t="shared" si="13"/>
        <v>11</v>
      </c>
      <c r="E82" t="str">
        <f t="shared" si="14"/>
        <v>30</v>
      </c>
      <c r="F82">
        <v>20211211</v>
      </c>
      <c r="G82">
        <v>20211211</v>
      </c>
      <c r="H82" t="str">
        <f t="shared" si="15"/>
        <v>2021</v>
      </c>
      <c r="I82" t="str">
        <f t="shared" si="16"/>
        <v>12</v>
      </c>
      <c r="J82" t="str">
        <f t="shared" si="17"/>
        <v>11</v>
      </c>
      <c r="K82">
        <v>20220209</v>
      </c>
      <c r="L82" t="str">
        <f t="shared" si="18"/>
        <v>2022</v>
      </c>
      <c r="M82" t="str">
        <f t="shared" si="19"/>
        <v>02</v>
      </c>
      <c r="N82" t="str">
        <f t="shared" si="20"/>
        <v>09</v>
      </c>
      <c r="O82">
        <v>100279</v>
      </c>
      <c r="P82" t="s">
        <v>124</v>
      </c>
      <c r="Q82" t="s">
        <v>21</v>
      </c>
      <c r="R82">
        <v>4139790481</v>
      </c>
      <c r="S82">
        <v>4139790481</v>
      </c>
      <c r="T82">
        <v>20220114</v>
      </c>
      <c r="U82" t="str">
        <f t="shared" si="21"/>
        <v>2022</v>
      </c>
      <c r="V82" t="str">
        <f t="shared" si="22"/>
        <v>01</v>
      </c>
      <c r="W82" t="str">
        <f t="shared" si="23"/>
        <v>14</v>
      </c>
      <c r="X82" s="10" t="s">
        <v>490</v>
      </c>
      <c r="Y82" t="s">
        <v>514</v>
      </c>
      <c r="Z82" t="s">
        <v>558</v>
      </c>
      <c r="AA82" t="s">
        <v>554</v>
      </c>
      <c r="AB82">
        <v>17</v>
      </c>
      <c r="AC82" s="1">
        <v>5152.8599999999997</v>
      </c>
    </row>
    <row r="83" spans="1:29">
      <c r="A83" s="4" t="s">
        <v>125</v>
      </c>
      <c r="B83">
        <v>20211130</v>
      </c>
      <c r="C83" t="str">
        <f t="shared" si="12"/>
        <v>2021</v>
      </c>
      <c r="D83" t="str">
        <f t="shared" si="13"/>
        <v>11</v>
      </c>
      <c r="E83" t="str">
        <f t="shared" si="14"/>
        <v>30</v>
      </c>
      <c r="F83">
        <v>20211211</v>
      </c>
      <c r="G83">
        <v>20211211</v>
      </c>
      <c r="H83" t="str">
        <f t="shared" si="15"/>
        <v>2021</v>
      </c>
      <c r="I83" t="str">
        <f t="shared" si="16"/>
        <v>12</v>
      </c>
      <c r="J83" t="str">
        <f t="shared" si="17"/>
        <v>11</v>
      </c>
      <c r="K83">
        <v>20220209</v>
      </c>
      <c r="L83" t="str">
        <f t="shared" si="18"/>
        <v>2022</v>
      </c>
      <c r="M83" t="str">
        <f t="shared" si="19"/>
        <v>02</v>
      </c>
      <c r="N83" t="str">
        <f t="shared" si="20"/>
        <v>09</v>
      </c>
      <c r="O83">
        <v>100279</v>
      </c>
      <c r="P83" t="s">
        <v>124</v>
      </c>
      <c r="Q83" t="s">
        <v>21</v>
      </c>
      <c r="R83">
        <v>4139790481</v>
      </c>
      <c r="S83">
        <v>4139790481</v>
      </c>
      <c r="T83">
        <v>20220114</v>
      </c>
      <c r="U83" t="str">
        <f t="shared" si="21"/>
        <v>2022</v>
      </c>
      <c r="V83" t="str">
        <f t="shared" si="22"/>
        <v>01</v>
      </c>
      <c r="W83" t="str">
        <f t="shared" si="23"/>
        <v>14</v>
      </c>
      <c r="X83" s="10" t="s">
        <v>490</v>
      </c>
      <c r="Y83" t="s">
        <v>514</v>
      </c>
      <c r="Z83" t="s">
        <v>558</v>
      </c>
      <c r="AA83" t="s">
        <v>554</v>
      </c>
      <c r="AB83">
        <v>17</v>
      </c>
      <c r="AC83" s="1">
        <v>804.29</v>
      </c>
    </row>
    <row r="84" spans="1:29">
      <c r="A84" s="4">
        <v>21360949</v>
      </c>
      <c r="B84">
        <v>20211130</v>
      </c>
      <c r="C84" t="str">
        <f t="shared" si="12"/>
        <v>2021</v>
      </c>
      <c r="D84" t="str">
        <f t="shared" si="13"/>
        <v>11</v>
      </c>
      <c r="E84" t="str">
        <f t="shared" si="14"/>
        <v>30</v>
      </c>
      <c r="F84">
        <v>20211203</v>
      </c>
      <c r="G84">
        <v>20211203</v>
      </c>
      <c r="H84" t="str">
        <f t="shared" si="15"/>
        <v>2021</v>
      </c>
      <c r="I84" t="str">
        <f t="shared" si="16"/>
        <v>12</v>
      </c>
      <c r="J84" t="str">
        <f t="shared" si="17"/>
        <v>03</v>
      </c>
      <c r="K84">
        <v>20211204</v>
      </c>
      <c r="L84" t="str">
        <f t="shared" si="18"/>
        <v>2021</v>
      </c>
      <c r="M84" t="str">
        <f t="shared" si="19"/>
        <v>12</v>
      </c>
      <c r="N84" t="str">
        <f t="shared" si="20"/>
        <v>04</v>
      </c>
      <c r="O84">
        <v>100002</v>
      </c>
      <c r="P84" t="s">
        <v>126</v>
      </c>
      <c r="Q84" t="s">
        <v>127</v>
      </c>
      <c r="R84">
        <v>311430375</v>
      </c>
      <c r="S84">
        <v>311430375</v>
      </c>
      <c r="T84">
        <v>20220114</v>
      </c>
      <c r="U84" t="str">
        <f t="shared" si="21"/>
        <v>2022</v>
      </c>
      <c r="V84" t="str">
        <f t="shared" si="22"/>
        <v>01</v>
      </c>
      <c r="W84" t="str">
        <f t="shared" si="23"/>
        <v>14</v>
      </c>
      <c r="X84" s="10" t="s">
        <v>490</v>
      </c>
      <c r="Y84" t="s">
        <v>575</v>
      </c>
      <c r="Z84" t="s">
        <v>585</v>
      </c>
      <c r="AA84" t="s">
        <v>554</v>
      </c>
      <c r="AB84">
        <v>17</v>
      </c>
      <c r="AC84" s="1">
        <v>1000</v>
      </c>
    </row>
    <row r="85" spans="1:29">
      <c r="A85" s="4">
        <v>9500137593</v>
      </c>
      <c r="B85">
        <v>20211130</v>
      </c>
      <c r="C85" t="str">
        <f t="shared" si="12"/>
        <v>2021</v>
      </c>
      <c r="D85" t="str">
        <f t="shared" si="13"/>
        <v>11</v>
      </c>
      <c r="E85" t="str">
        <f t="shared" si="14"/>
        <v>30</v>
      </c>
      <c r="F85">
        <v>20211204</v>
      </c>
      <c r="G85">
        <v>20211204</v>
      </c>
      <c r="H85" t="str">
        <f t="shared" si="15"/>
        <v>2021</v>
      </c>
      <c r="I85" t="str">
        <f t="shared" si="16"/>
        <v>12</v>
      </c>
      <c r="J85" t="str">
        <f t="shared" si="17"/>
        <v>04</v>
      </c>
      <c r="K85">
        <v>20220202</v>
      </c>
      <c r="L85" t="str">
        <f t="shared" si="18"/>
        <v>2022</v>
      </c>
      <c r="M85" t="str">
        <f t="shared" si="19"/>
        <v>02</v>
      </c>
      <c r="N85" t="str">
        <f t="shared" si="20"/>
        <v>02</v>
      </c>
      <c r="O85">
        <v>100779</v>
      </c>
      <c r="P85" t="s">
        <v>128</v>
      </c>
      <c r="Q85" t="s">
        <v>93</v>
      </c>
      <c r="R85">
        <v>51570893</v>
      </c>
      <c r="S85">
        <v>51570893</v>
      </c>
      <c r="T85">
        <v>20220114</v>
      </c>
      <c r="U85" t="str">
        <f t="shared" si="21"/>
        <v>2022</v>
      </c>
      <c r="V85" t="str">
        <f t="shared" si="22"/>
        <v>01</v>
      </c>
      <c r="W85" t="str">
        <f t="shared" si="23"/>
        <v>14</v>
      </c>
      <c r="X85" s="10" t="s">
        <v>490</v>
      </c>
      <c r="Y85" t="s">
        <v>585</v>
      </c>
      <c r="Z85" t="s">
        <v>547</v>
      </c>
      <c r="AA85" t="s">
        <v>554</v>
      </c>
      <c r="AB85">
        <v>17</v>
      </c>
      <c r="AC85" s="1">
        <v>262.74</v>
      </c>
    </row>
    <row r="86" spans="1:29">
      <c r="A86" s="4" t="s">
        <v>129</v>
      </c>
      <c r="B86">
        <v>20211126</v>
      </c>
      <c r="C86" t="str">
        <f t="shared" si="12"/>
        <v>2021</v>
      </c>
      <c r="D86" t="str">
        <f t="shared" si="13"/>
        <v>11</v>
      </c>
      <c r="E86" t="str">
        <f t="shared" si="14"/>
        <v>26</v>
      </c>
      <c r="F86">
        <v>20211201</v>
      </c>
      <c r="G86">
        <v>20211201</v>
      </c>
      <c r="H86" t="str">
        <f t="shared" si="15"/>
        <v>2021</v>
      </c>
      <c r="I86" t="str">
        <f t="shared" si="16"/>
        <v>12</v>
      </c>
      <c r="J86" t="str">
        <f t="shared" si="17"/>
        <v>01</v>
      </c>
      <c r="K86">
        <v>20220130</v>
      </c>
      <c r="L86" t="str">
        <f t="shared" si="18"/>
        <v>2022</v>
      </c>
      <c r="M86" t="str">
        <f t="shared" si="19"/>
        <v>01</v>
      </c>
      <c r="N86" t="str">
        <f t="shared" si="20"/>
        <v>30</v>
      </c>
      <c r="O86">
        <v>100839</v>
      </c>
      <c r="P86" t="s">
        <v>130</v>
      </c>
      <c r="Q86" t="s">
        <v>93</v>
      </c>
      <c r="R86">
        <v>1964741001</v>
      </c>
      <c r="S86">
        <v>8122660585</v>
      </c>
      <c r="T86">
        <v>20220114</v>
      </c>
      <c r="U86" t="str">
        <f t="shared" si="21"/>
        <v>2022</v>
      </c>
      <c r="V86" t="str">
        <f t="shared" si="22"/>
        <v>01</v>
      </c>
      <c r="W86" t="str">
        <f t="shared" si="23"/>
        <v>14</v>
      </c>
      <c r="X86" s="10" t="s">
        <v>513</v>
      </c>
      <c r="Y86" t="s">
        <v>497</v>
      </c>
      <c r="Z86" t="s">
        <v>624</v>
      </c>
      <c r="AA86" t="s">
        <v>554</v>
      </c>
      <c r="AB86">
        <v>17</v>
      </c>
      <c r="AC86" s="1">
        <v>1995.1</v>
      </c>
    </row>
    <row r="87" spans="1:29">
      <c r="A87" s="4" t="s">
        <v>131</v>
      </c>
      <c r="B87">
        <v>20211211</v>
      </c>
      <c r="C87" t="str">
        <f t="shared" si="12"/>
        <v>2021</v>
      </c>
      <c r="D87" t="str">
        <f t="shared" si="13"/>
        <v>12</v>
      </c>
      <c r="E87" t="str">
        <f t="shared" si="14"/>
        <v>11</v>
      </c>
      <c r="F87">
        <v>20211217</v>
      </c>
      <c r="G87">
        <v>20211217</v>
      </c>
      <c r="H87" t="str">
        <f t="shared" si="15"/>
        <v>2021</v>
      </c>
      <c r="I87" t="str">
        <f t="shared" si="16"/>
        <v>12</v>
      </c>
      <c r="J87" t="str">
        <f t="shared" si="17"/>
        <v>17</v>
      </c>
      <c r="K87">
        <v>20220215</v>
      </c>
      <c r="L87" t="str">
        <f t="shared" si="18"/>
        <v>2022</v>
      </c>
      <c r="M87" t="str">
        <f t="shared" si="19"/>
        <v>02</v>
      </c>
      <c r="N87" t="str">
        <f t="shared" si="20"/>
        <v>15</v>
      </c>
      <c r="O87">
        <v>100853</v>
      </c>
      <c r="P87" t="s">
        <v>132</v>
      </c>
      <c r="Q87" t="s">
        <v>102</v>
      </c>
      <c r="R87">
        <v>488410010</v>
      </c>
      <c r="S87">
        <v>488410010</v>
      </c>
      <c r="T87">
        <v>20220114</v>
      </c>
      <c r="U87" t="str">
        <f t="shared" si="21"/>
        <v>2022</v>
      </c>
      <c r="V87" t="str">
        <f t="shared" si="22"/>
        <v>01</v>
      </c>
      <c r="W87" t="str">
        <f t="shared" si="23"/>
        <v>14</v>
      </c>
      <c r="X87" s="10" t="s">
        <v>514</v>
      </c>
      <c r="Y87" t="s">
        <v>507</v>
      </c>
      <c r="Z87" t="s">
        <v>630</v>
      </c>
      <c r="AA87" t="s">
        <v>554</v>
      </c>
      <c r="AB87">
        <v>17</v>
      </c>
      <c r="AC87" s="1">
        <v>342.8</v>
      </c>
    </row>
    <row r="88" spans="1:29">
      <c r="A88" s="4" t="s">
        <v>133</v>
      </c>
      <c r="B88">
        <v>20211130</v>
      </c>
      <c r="C88" t="str">
        <f t="shared" si="12"/>
        <v>2021</v>
      </c>
      <c r="D88" t="str">
        <f t="shared" si="13"/>
        <v>11</v>
      </c>
      <c r="E88" t="str">
        <f t="shared" si="14"/>
        <v>30</v>
      </c>
      <c r="F88">
        <v>20211211</v>
      </c>
      <c r="G88">
        <v>20211211</v>
      </c>
      <c r="H88" t="str">
        <f t="shared" si="15"/>
        <v>2021</v>
      </c>
      <c r="I88" t="str">
        <f t="shared" si="16"/>
        <v>12</v>
      </c>
      <c r="J88" t="str">
        <f t="shared" si="17"/>
        <v>11</v>
      </c>
      <c r="K88">
        <v>20220311</v>
      </c>
      <c r="L88" t="str">
        <f t="shared" si="18"/>
        <v>2022</v>
      </c>
      <c r="M88" t="str">
        <f t="shared" si="19"/>
        <v>03</v>
      </c>
      <c r="N88" t="str">
        <f t="shared" si="20"/>
        <v>11</v>
      </c>
      <c r="O88">
        <v>100752</v>
      </c>
      <c r="P88" t="s">
        <v>41</v>
      </c>
      <c r="Q88" t="s">
        <v>14</v>
      </c>
      <c r="R88">
        <v>1485190522</v>
      </c>
      <c r="S88">
        <v>1485190522</v>
      </c>
      <c r="T88">
        <v>20220114</v>
      </c>
      <c r="U88" t="str">
        <f t="shared" si="21"/>
        <v>2022</v>
      </c>
      <c r="V88" t="str">
        <f t="shared" si="22"/>
        <v>01</v>
      </c>
      <c r="W88" t="str">
        <f t="shared" si="23"/>
        <v>14</v>
      </c>
      <c r="X88" s="10" t="s">
        <v>490</v>
      </c>
      <c r="Y88" t="s">
        <v>514</v>
      </c>
      <c r="Z88" t="s">
        <v>618</v>
      </c>
      <c r="AA88" t="s">
        <v>554</v>
      </c>
      <c r="AB88">
        <v>18</v>
      </c>
      <c r="AC88" s="1">
        <v>24257.45</v>
      </c>
    </row>
    <row r="89" spans="1:29">
      <c r="A89" s="4" t="s">
        <v>134</v>
      </c>
      <c r="B89">
        <v>20211130</v>
      </c>
      <c r="C89" t="str">
        <f t="shared" si="12"/>
        <v>2021</v>
      </c>
      <c r="D89" t="str">
        <f t="shared" si="13"/>
        <v>11</v>
      </c>
      <c r="E89" t="str">
        <f t="shared" si="14"/>
        <v>30</v>
      </c>
      <c r="F89">
        <v>20211211</v>
      </c>
      <c r="G89">
        <v>20211211</v>
      </c>
      <c r="H89" t="str">
        <f t="shared" si="15"/>
        <v>2021</v>
      </c>
      <c r="I89" t="str">
        <f t="shared" si="16"/>
        <v>12</v>
      </c>
      <c r="J89" t="str">
        <f t="shared" si="17"/>
        <v>11</v>
      </c>
      <c r="K89">
        <v>20220311</v>
      </c>
      <c r="L89" t="str">
        <f t="shared" si="18"/>
        <v>2022</v>
      </c>
      <c r="M89" t="str">
        <f t="shared" si="19"/>
        <v>03</v>
      </c>
      <c r="N89" t="str">
        <f t="shared" si="20"/>
        <v>11</v>
      </c>
      <c r="O89">
        <v>100752</v>
      </c>
      <c r="P89" t="s">
        <v>41</v>
      </c>
      <c r="Q89" t="s">
        <v>14</v>
      </c>
      <c r="R89">
        <v>1485190522</v>
      </c>
      <c r="S89">
        <v>1485190522</v>
      </c>
      <c r="T89">
        <v>20220114</v>
      </c>
      <c r="U89" t="str">
        <f t="shared" si="21"/>
        <v>2022</v>
      </c>
      <c r="V89" t="str">
        <f t="shared" si="22"/>
        <v>01</v>
      </c>
      <c r="W89" t="str">
        <f t="shared" si="23"/>
        <v>14</v>
      </c>
      <c r="X89" s="10" t="s">
        <v>490</v>
      </c>
      <c r="Y89" t="s">
        <v>514</v>
      </c>
      <c r="Z89" t="s">
        <v>618</v>
      </c>
      <c r="AA89" t="s">
        <v>554</v>
      </c>
      <c r="AB89">
        <v>18</v>
      </c>
      <c r="AC89" s="1">
        <v>232.5</v>
      </c>
    </row>
    <row r="90" spans="1:29">
      <c r="A90" s="4" t="s">
        <v>135</v>
      </c>
      <c r="B90">
        <v>20211209</v>
      </c>
      <c r="C90" t="str">
        <f t="shared" si="12"/>
        <v>2021</v>
      </c>
      <c r="D90" t="str">
        <f t="shared" si="13"/>
        <v>12</v>
      </c>
      <c r="E90" t="str">
        <f t="shared" si="14"/>
        <v>09</v>
      </c>
      <c r="F90">
        <v>20211216</v>
      </c>
      <c r="G90">
        <v>20211216</v>
      </c>
      <c r="H90" t="str">
        <f t="shared" si="15"/>
        <v>2021</v>
      </c>
      <c r="I90" t="str">
        <f t="shared" si="16"/>
        <v>12</v>
      </c>
      <c r="J90" t="str">
        <f t="shared" si="17"/>
        <v>16</v>
      </c>
      <c r="K90">
        <v>20211216</v>
      </c>
      <c r="L90" t="str">
        <f t="shared" si="18"/>
        <v>2021</v>
      </c>
      <c r="M90" t="str">
        <f t="shared" si="19"/>
        <v>12</v>
      </c>
      <c r="N90" t="str">
        <f t="shared" si="20"/>
        <v>16</v>
      </c>
      <c r="O90">
        <v>100168</v>
      </c>
      <c r="P90" t="s">
        <v>112</v>
      </c>
      <c r="Q90" t="s">
        <v>113</v>
      </c>
      <c r="R90">
        <v>2236310518</v>
      </c>
      <c r="S90">
        <v>2236310518</v>
      </c>
      <c r="T90">
        <v>20220114</v>
      </c>
      <c r="U90" t="str">
        <f t="shared" si="21"/>
        <v>2022</v>
      </c>
      <c r="V90" t="str">
        <f t="shared" si="22"/>
        <v>01</v>
      </c>
      <c r="W90" t="str">
        <f t="shared" si="23"/>
        <v>14</v>
      </c>
      <c r="X90" s="10" t="s">
        <v>502</v>
      </c>
      <c r="Y90" t="s">
        <v>508</v>
      </c>
      <c r="Z90" t="s">
        <v>508</v>
      </c>
      <c r="AA90" t="s">
        <v>554</v>
      </c>
      <c r="AB90">
        <v>19</v>
      </c>
      <c r="AC90" s="1">
        <v>683</v>
      </c>
    </row>
    <row r="91" spans="1:29">
      <c r="A91" s="4" t="s">
        <v>136</v>
      </c>
      <c r="B91">
        <v>20211220</v>
      </c>
      <c r="C91" t="str">
        <f t="shared" si="12"/>
        <v>2021</v>
      </c>
      <c r="D91" t="str">
        <f t="shared" si="13"/>
        <v>12</v>
      </c>
      <c r="E91" t="str">
        <f t="shared" si="14"/>
        <v>20</v>
      </c>
      <c r="F91">
        <v>20211221</v>
      </c>
      <c r="G91">
        <v>20211221</v>
      </c>
      <c r="H91" t="str">
        <f t="shared" si="15"/>
        <v>2021</v>
      </c>
      <c r="I91" t="str">
        <f t="shared" si="16"/>
        <v>12</v>
      </c>
      <c r="J91" t="str">
        <f t="shared" si="17"/>
        <v>21</v>
      </c>
      <c r="K91">
        <v>20211221</v>
      </c>
      <c r="L91" t="str">
        <f t="shared" si="18"/>
        <v>2021</v>
      </c>
      <c r="M91" t="str">
        <f t="shared" si="19"/>
        <v>12</v>
      </c>
      <c r="N91" t="str">
        <f t="shared" si="20"/>
        <v>21</v>
      </c>
      <c r="O91">
        <v>100168</v>
      </c>
      <c r="P91" t="s">
        <v>112</v>
      </c>
      <c r="Q91" t="s">
        <v>113</v>
      </c>
      <c r="R91">
        <v>2236310518</v>
      </c>
      <c r="S91">
        <v>2236310518</v>
      </c>
      <c r="T91">
        <v>20220114</v>
      </c>
      <c r="U91" t="str">
        <f t="shared" si="21"/>
        <v>2022</v>
      </c>
      <c r="V91" t="str">
        <f t="shared" si="22"/>
        <v>01</v>
      </c>
      <c r="W91" t="str">
        <f t="shared" si="23"/>
        <v>14</v>
      </c>
      <c r="X91" s="10" t="s">
        <v>512</v>
      </c>
      <c r="Y91" t="s">
        <v>583</v>
      </c>
      <c r="Z91" t="s">
        <v>583</v>
      </c>
      <c r="AA91" t="s">
        <v>554</v>
      </c>
      <c r="AB91">
        <v>19</v>
      </c>
      <c r="AC91" s="1">
        <v>475.1</v>
      </c>
    </row>
    <row r="92" spans="1:29">
      <c r="A92" s="4" t="s">
        <v>137</v>
      </c>
      <c r="B92">
        <v>20211220</v>
      </c>
      <c r="C92" t="str">
        <f t="shared" si="12"/>
        <v>2021</v>
      </c>
      <c r="D92" t="str">
        <f t="shared" si="13"/>
        <v>12</v>
      </c>
      <c r="E92" t="str">
        <f t="shared" si="14"/>
        <v>20</v>
      </c>
      <c r="F92">
        <v>20211221</v>
      </c>
      <c r="G92">
        <v>20211221</v>
      </c>
      <c r="H92" t="str">
        <f t="shared" si="15"/>
        <v>2021</v>
      </c>
      <c r="I92" t="str">
        <f t="shared" si="16"/>
        <v>12</v>
      </c>
      <c r="J92" t="str">
        <f t="shared" si="17"/>
        <v>21</v>
      </c>
      <c r="K92">
        <v>20211221</v>
      </c>
      <c r="L92" t="str">
        <f t="shared" si="18"/>
        <v>2021</v>
      </c>
      <c r="M92" t="str">
        <f t="shared" si="19"/>
        <v>12</v>
      </c>
      <c r="N92" t="str">
        <f t="shared" si="20"/>
        <v>21</v>
      </c>
      <c r="O92">
        <v>100168</v>
      </c>
      <c r="P92" t="s">
        <v>112</v>
      </c>
      <c r="Q92" t="s">
        <v>113</v>
      </c>
      <c r="R92">
        <v>2236310518</v>
      </c>
      <c r="S92">
        <v>2236310518</v>
      </c>
      <c r="T92">
        <v>20220114</v>
      </c>
      <c r="U92" t="str">
        <f t="shared" si="21"/>
        <v>2022</v>
      </c>
      <c r="V92" t="str">
        <f t="shared" si="22"/>
        <v>01</v>
      </c>
      <c r="W92" t="str">
        <f t="shared" si="23"/>
        <v>14</v>
      </c>
      <c r="X92" s="10" t="s">
        <v>512</v>
      </c>
      <c r="Y92" t="s">
        <v>583</v>
      </c>
      <c r="Z92" t="s">
        <v>583</v>
      </c>
      <c r="AA92" t="s">
        <v>554</v>
      </c>
      <c r="AB92">
        <v>19</v>
      </c>
      <c r="AC92" s="1">
        <v>1613</v>
      </c>
    </row>
    <row r="93" spans="1:29">
      <c r="A93" s="4" t="s">
        <v>138</v>
      </c>
      <c r="B93">
        <v>20211209</v>
      </c>
      <c r="C93" t="str">
        <f t="shared" si="12"/>
        <v>2021</v>
      </c>
      <c r="D93" t="str">
        <f t="shared" si="13"/>
        <v>12</v>
      </c>
      <c r="E93" t="str">
        <f t="shared" si="14"/>
        <v>09</v>
      </c>
      <c r="F93">
        <v>20211216</v>
      </c>
      <c r="G93">
        <v>20211216</v>
      </c>
      <c r="H93" t="str">
        <f t="shared" si="15"/>
        <v>2021</v>
      </c>
      <c r="I93" t="str">
        <f t="shared" si="16"/>
        <v>12</v>
      </c>
      <c r="J93" t="str">
        <f t="shared" si="17"/>
        <v>16</v>
      </c>
      <c r="K93">
        <v>20211216</v>
      </c>
      <c r="L93" t="str">
        <f t="shared" si="18"/>
        <v>2021</v>
      </c>
      <c r="M93" t="str">
        <f t="shared" si="19"/>
        <v>12</v>
      </c>
      <c r="N93" t="str">
        <f t="shared" si="20"/>
        <v>16</v>
      </c>
      <c r="O93">
        <v>100168</v>
      </c>
      <c r="P93" t="s">
        <v>112</v>
      </c>
      <c r="Q93" t="s">
        <v>113</v>
      </c>
      <c r="R93">
        <v>2236310518</v>
      </c>
      <c r="S93">
        <v>2236310518</v>
      </c>
      <c r="T93">
        <v>20220114</v>
      </c>
      <c r="U93" t="str">
        <f t="shared" si="21"/>
        <v>2022</v>
      </c>
      <c r="V93" t="str">
        <f t="shared" si="22"/>
        <v>01</v>
      </c>
      <c r="W93" t="str">
        <f t="shared" si="23"/>
        <v>14</v>
      </c>
      <c r="X93" s="10" t="s">
        <v>502</v>
      </c>
      <c r="Y93" t="s">
        <v>508</v>
      </c>
      <c r="Z93" t="s">
        <v>508</v>
      </c>
      <c r="AA93" t="s">
        <v>554</v>
      </c>
      <c r="AB93">
        <v>19</v>
      </c>
      <c r="AC93" s="1">
        <v>1365.8</v>
      </c>
    </row>
    <row r="94" spans="1:29">
      <c r="A94" s="4" t="s">
        <v>139</v>
      </c>
      <c r="B94">
        <v>20211220</v>
      </c>
      <c r="C94" t="str">
        <f t="shared" si="12"/>
        <v>2021</v>
      </c>
      <c r="D94" t="str">
        <f t="shared" si="13"/>
        <v>12</v>
      </c>
      <c r="E94" t="str">
        <f t="shared" si="14"/>
        <v>20</v>
      </c>
      <c r="F94">
        <v>20211221</v>
      </c>
      <c r="G94">
        <v>20211221</v>
      </c>
      <c r="H94" t="str">
        <f t="shared" si="15"/>
        <v>2021</v>
      </c>
      <c r="I94" t="str">
        <f t="shared" si="16"/>
        <v>12</v>
      </c>
      <c r="J94" t="str">
        <f t="shared" si="17"/>
        <v>21</v>
      </c>
      <c r="K94">
        <v>20211221</v>
      </c>
      <c r="L94" t="str">
        <f t="shared" si="18"/>
        <v>2021</v>
      </c>
      <c r="M94" t="str">
        <f t="shared" si="19"/>
        <v>12</v>
      </c>
      <c r="N94" t="str">
        <f t="shared" si="20"/>
        <v>21</v>
      </c>
      <c r="O94">
        <v>100168</v>
      </c>
      <c r="P94" t="s">
        <v>112</v>
      </c>
      <c r="Q94" t="s">
        <v>113</v>
      </c>
      <c r="R94">
        <v>2236310518</v>
      </c>
      <c r="S94">
        <v>2236310518</v>
      </c>
      <c r="T94">
        <v>20220114</v>
      </c>
      <c r="U94" t="str">
        <f t="shared" si="21"/>
        <v>2022</v>
      </c>
      <c r="V94" t="str">
        <f t="shared" si="22"/>
        <v>01</v>
      </c>
      <c r="W94" t="str">
        <f t="shared" si="23"/>
        <v>14</v>
      </c>
      <c r="X94" s="10" t="s">
        <v>512</v>
      </c>
      <c r="Y94" t="s">
        <v>583</v>
      </c>
      <c r="Z94" t="s">
        <v>583</v>
      </c>
      <c r="AA94" t="s">
        <v>554</v>
      </c>
      <c r="AB94">
        <v>19</v>
      </c>
      <c r="AC94" s="1">
        <v>1601.6</v>
      </c>
    </row>
    <row r="95" spans="1:29">
      <c r="A95" s="4" t="s">
        <v>57</v>
      </c>
      <c r="B95">
        <v>20211231</v>
      </c>
      <c r="C95" t="str">
        <f t="shared" si="12"/>
        <v>2021</v>
      </c>
      <c r="D95" t="str">
        <f t="shared" si="13"/>
        <v>12</v>
      </c>
      <c r="E95" t="str">
        <f t="shared" si="14"/>
        <v>31</v>
      </c>
      <c r="G95">
        <v>20211231</v>
      </c>
      <c r="H95" t="str">
        <f t="shared" si="15"/>
        <v>2021</v>
      </c>
      <c r="I95" t="str">
        <f t="shared" si="16"/>
        <v>12</v>
      </c>
      <c r="J95" t="str">
        <f t="shared" si="17"/>
        <v>31</v>
      </c>
      <c r="K95">
        <v>20220301</v>
      </c>
      <c r="L95" t="str">
        <f t="shared" si="18"/>
        <v>2022</v>
      </c>
      <c r="M95" t="str">
        <f t="shared" si="19"/>
        <v>03</v>
      </c>
      <c r="N95" t="str">
        <f t="shared" si="20"/>
        <v>01</v>
      </c>
      <c r="O95">
        <v>100036</v>
      </c>
      <c r="P95" t="s">
        <v>51</v>
      </c>
      <c r="Q95" t="s">
        <v>14</v>
      </c>
      <c r="R95">
        <v>0</v>
      </c>
      <c r="S95">
        <v>92018250529</v>
      </c>
      <c r="T95">
        <v>20220114</v>
      </c>
      <c r="U95" t="str">
        <f t="shared" si="21"/>
        <v>2022</v>
      </c>
      <c r="V95" t="str">
        <f t="shared" si="22"/>
        <v>01</v>
      </c>
      <c r="W95" t="str">
        <f t="shared" si="23"/>
        <v>14</v>
      </c>
      <c r="X95" s="10" t="s">
        <v>504</v>
      </c>
      <c r="Y95" t="s">
        <v>504</v>
      </c>
      <c r="Z95" t="s">
        <v>615</v>
      </c>
      <c r="AA95" t="s">
        <v>554</v>
      </c>
      <c r="AB95">
        <v>21</v>
      </c>
      <c r="AC95" s="1">
        <v>4101.1000000000004</v>
      </c>
    </row>
    <row r="96" spans="1:29">
      <c r="A96" s="4" t="s">
        <v>140</v>
      </c>
      <c r="B96">
        <v>20211130</v>
      </c>
      <c r="C96" t="str">
        <f t="shared" si="12"/>
        <v>2021</v>
      </c>
      <c r="D96" t="str">
        <f t="shared" si="13"/>
        <v>11</v>
      </c>
      <c r="E96" t="str">
        <f t="shared" si="14"/>
        <v>30</v>
      </c>
      <c r="F96">
        <v>20211220</v>
      </c>
      <c r="G96">
        <v>20211220</v>
      </c>
      <c r="H96" t="str">
        <f t="shared" si="15"/>
        <v>2021</v>
      </c>
      <c r="I96" t="str">
        <f t="shared" si="16"/>
        <v>12</v>
      </c>
      <c r="J96" t="str">
        <f t="shared" si="17"/>
        <v>20</v>
      </c>
      <c r="K96">
        <v>20220218</v>
      </c>
      <c r="L96" t="str">
        <f t="shared" si="18"/>
        <v>2022</v>
      </c>
      <c r="M96" t="str">
        <f t="shared" si="19"/>
        <v>02</v>
      </c>
      <c r="N96" t="str">
        <f t="shared" si="20"/>
        <v>18</v>
      </c>
      <c r="O96">
        <v>100241</v>
      </c>
      <c r="P96" t="s">
        <v>141</v>
      </c>
      <c r="Q96" t="s">
        <v>14</v>
      </c>
      <c r="R96">
        <v>580940526</v>
      </c>
      <c r="S96">
        <v>80004020527</v>
      </c>
      <c r="T96">
        <v>20220114</v>
      </c>
      <c r="U96" t="str">
        <f t="shared" si="21"/>
        <v>2022</v>
      </c>
      <c r="V96" t="str">
        <f t="shared" si="22"/>
        <v>01</v>
      </c>
      <c r="W96" t="str">
        <f t="shared" si="23"/>
        <v>14</v>
      </c>
      <c r="X96" s="10" t="s">
        <v>490</v>
      </c>
      <c r="Y96" t="s">
        <v>512</v>
      </c>
      <c r="Z96" t="s">
        <v>572</v>
      </c>
      <c r="AA96" t="s">
        <v>554</v>
      </c>
      <c r="AB96">
        <v>21</v>
      </c>
      <c r="AC96" s="1">
        <v>2363.66</v>
      </c>
    </row>
    <row r="97" spans="1:29">
      <c r="A97" s="4" t="s">
        <v>142</v>
      </c>
      <c r="B97">
        <v>20211130</v>
      </c>
      <c r="C97" t="str">
        <f t="shared" si="12"/>
        <v>2021</v>
      </c>
      <c r="D97" t="str">
        <f t="shared" si="13"/>
        <v>11</v>
      </c>
      <c r="E97" t="str">
        <f t="shared" si="14"/>
        <v>30</v>
      </c>
      <c r="F97">
        <v>20211220</v>
      </c>
      <c r="G97">
        <v>20211220</v>
      </c>
      <c r="H97" t="str">
        <f t="shared" si="15"/>
        <v>2021</v>
      </c>
      <c r="I97" t="str">
        <f t="shared" si="16"/>
        <v>12</v>
      </c>
      <c r="J97" t="str">
        <f t="shared" si="17"/>
        <v>20</v>
      </c>
      <c r="K97">
        <v>20220218</v>
      </c>
      <c r="L97" t="str">
        <f t="shared" si="18"/>
        <v>2022</v>
      </c>
      <c r="M97" t="str">
        <f t="shared" si="19"/>
        <v>02</v>
      </c>
      <c r="N97" t="str">
        <f t="shared" si="20"/>
        <v>18</v>
      </c>
      <c r="O97">
        <v>100241</v>
      </c>
      <c r="P97" t="s">
        <v>141</v>
      </c>
      <c r="Q97" t="s">
        <v>14</v>
      </c>
      <c r="R97">
        <v>580940526</v>
      </c>
      <c r="S97">
        <v>80004020527</v>
      </c>
      <c r="T97">
        <v>20220114</v>
      </c>
      <c r="U97" t="str">
        <f t="shared" si="21"/>
        <v>2022</v>
      </c>
      <c r="V97" t="str">
        <f t="shared" si="22"/>
        <v>01</v>
      </c>
      <c r="W97" t="str">
        <f t="shared" si="23"/>
        <v>14</v>
      </c>
      <c r="X97" s="10" t="s">
        <v>490</v>
      </c>
      <c r="Y97" t="s">
        <v>512</v>
      </c>
      <c r="Z97" t="s">
        <v>572</v>
      </c>
      <c r="AA97" t="s">
        <v>554</v>
      </c>
      <c r="AB97">
        <v>21</v>
      </c>
      <c r="AC97" s="1">
        <v>717.8</v>
      </c>
    </row>
    <row r="98" spans="1:29">
      <c r="A98" s="4" t="s">
        <v>143</v>
      </c>
      <c r="B98">
        <v>20211231</v>
      </c>
      <c r="C98" t="str">
        <f t="shared" si="12"/>
        <v>2021</v>
      </c>
      <c r="D98" t="str">
        <f t="shared" si="13"/>
        <v>12</v>
      </c>
      <c r="E98" t="str">
        <f t="shared" si="14"/>
        <v>31</v>
      </c>
      <c r="G98">
        <v>20211231</v>
      </c>
      <c r="H98" t="str">
        <f t="shared" si="15"/>
        <v>2021</v>
      </c>
      <c r="I98" t="str">
        <f t="shared" si="16"/>
        <v>12</v>
      </c>
      <c r="J98" t="str">
        <f t="shared" si="17"/>
        <v>31</v>
      </c>
      <c r="K98">
        <v>20220301</v>
      </c>
      <c r="L98" t="str">
        <f t="shared" si="18"/>
        <v>2022</v>
      </c>
      <c r="M98" t="str">
        <f t="shared" si="19"/>
        <v>03</v>
      </c>
      <c r="N98" t="str">
        <f t="shared" si="20"/>
        <v>01</v>
      </c>
      <c r="O98">
        <v>100257</v>
      </c>
      <c r="P98" t="s">
        <v>144</v>
      </c>
      <c r="Q98" t="s">
        <v>14</v>
      </c>
      <c r="R98">
        <v>0</v>
      </c>
      <c r="S98">
        <v>80002010520</v>
      </c>
      <c r="T98">
        <v>20220114</v>
      </c>
      <c r="U98" t="str">
        <f t="shared" si="21"/>
        <v>2022</v>
      </c>
      <c r="V98" t="str">
        <f t="shared" si="22"/>
        <v>01</v>
      </c>
      <c r="W98" t="str">
        <f t="shared" si="23"/>
        <v>14</v>
      </c>
      <c r="X98" s="10" t="s">
        <v>504</v>
      </c>
      <c r="Y98" t="s">
        <v>504</v>
      </c>
      <c r="Z98" t="s">
        <v>615</v>
      </c>
      <c r="AA98" t="s">
        <v>554</v>
      </c>
      <c r="AB98">
        <v>21</v>
      </c>
      <c r="AC98" s="1">
        <v>3100</v>
      </c>
    </row>
    <row r="99" spans="1:29">
      <c r="A99" s="4" t="s">
        <v>145</v>
      </c>
      <c r="B99">
        <v>20211231</v>
      </c>
      <c r="C99" t="str">
        <f t="shared" si="12"/>
        <v>2021</v>
      </c>
      <c r="D99" t="str">
        <f t="shared" si="13"/>
        <v>12</v>
      </c>
      <c r="E99" t="str">
        <f t="shared" si="14"/>
        <v>31</v>
      </c>
      <c r="G99">
        <v>20211231</v>
      </c>
      <c r="H99" t="str">
        <f t="shared" si="15"/>
        <v>2021</v>
      </c>
      <c r="I99" t="str">
        <f t="shared" si="16"/>
        <v>12</v>
      </c>
      <c r="J99" t="str">
        <f t="shared" si="17"/>
        <v>31</v>
      </c>
      <c r="K99">
        <v>20220301</v>
      </c>
      <c r="L99" t="str">
        <f t="shared" si="18"/>
        <v>2022</v>
      </c>
      <c r="M99" t="str">
        <f t="shared" si="19"/>
        <v>03</v>
      </c>
      <c r="N99" t="str">
        <f t="shared" si="20"/>
        <v>01</v>
      </c>
      <c r="O99">
        <v>100257</v>
      </c>
      <c r="P99" t="s">
        <v>144</v>
      </c>
      <c r="Q99" t="s">
        <v>14</v>
      </c>
      <c r="R99">
        <v>0</v>
      </c>
      <c r="S99">
        <v>80002010520</v>
      </c>
      <c r="T99">
        <v>20220114</v>
      </c>
      <c r="U99" t="str">
        <f t="shared" si="21"/>
        <v>2022</v>
      </c>
      <c r="V99" t="str">
        <f t="shared" si="22"/>
        <v>01</v>
      </c>
      <c r="W99" t="str">
        <f t="shared" si="23"/>
        <v>14</v>
      </c>
      <c r="X99" s="10" t="s">
        <v>504</v>
      </c>
      <c r="Y99" t="s">
        <v>504</v>
      </c>
      <c r="Z99" t="s">
        <v>615</v>
      </c>
      <c r="AA99" t="s">
        <v>554</v>
      </c>
      <c r="AB99">
        <v>21</v>
      </c>
      <c r="AC99" s="1">
        <v>3100</v>
      </c>
    </row>
    <row r="100" spans="1:29">
      <c r="A100" s="4" t="s">
        <v>146</v>
      </c>
      <c r="B100">
        <v>20210929</v>
      </c>
      <c r="C100" t="str">
        <f t="shared" si="12"/>
        <v>2021</v>
      </c>
      <c r="D100" t="str">
        <f t="shared" si="13"/>
        <v>09</v>
      </c>
      <c r="E100" t="str">
        <f t="shared" si="14"/>
        <v>29</v>
      </c>
      <c r="F100">
        <v>20211008</v>
      </c>
      <c r="G100">
        <v>20211008</v>
      </c>
      <c r="H100" t="str">
        <f t="shared" si="15"/>
        <v>2021</v>
      </c>
      <c r="I100" t="str">
        <f t="shared" si="16"/>
        <v>10</v>
      </c>
      <c r="J100" t="str">
        <f t="shared" si="17"/>
        <v>08</v>
      </c>
      <c r="K100">
        <v>20211207</v>
      </c>
      <c r="L100" t="str">
        <f t="shared" si="18"/>
        <v>2021</v>
      </c>
      <c r="M100" t="str">
        <f t="shared" si="19"/>
        <v>12</v>
      </c>
      <c r="N100" t="str">
        <f t="shared" si="20"/>
        <v>07</v>
      </c>
      <c r="O100">
        <v>100844</v>
      </c>
      <c r="P100" t="s">
        <v>85</v>
      </c>
      <c r="Q100" t="s">
        <v>86</v>
      </c>
      <c r="R100">
        <v>4388200406</v>
      </c>
      <c r="S100">
        <v>4388200406</v>
      </c>
      <c r="T100">
        <v>20220114</v>
      </c>
      <c r="U100" t="str">
        <f t="shared" si="21"/>
        <v>2022</v>
      </c>
      <c r="V100" t="str">
        <f t="shared" si="22"/>
        <v>01</v>
      </c>
      <c r="W100" t="str">
        <f t="shared" si="23"/>
        <v>14</v>
      </c>
      <c r="X100" s="10" t="s">
        <v>516</v>
      </c>
      <c r="Y100" t="s">
        <v>586</v>
      </c>
      <c r="Z100" t="s">
        <v>493</v>
      </c>
      <c r="AA100" t="s">
        <v>554</v>
      </c>
      <c r="AB100">
        <v>21</v>
      </c>
      <c r="AC100" s="1">
        <v>-906.52</v>
      </c>
    </row>
    <row r="101" spans="1:29">
      <c r="A101" s="4" t="s">
        <v>147</v>
      </c>
      <c r="B101">
        <v>20210831</v>
      </c>
      <c r="C101" t="str">
        <f t="shared" si="12"/>
        <v>2021</v>
      </c>
      <c r="D101" t="str">
        <f t="shared" si="13"/>
        <v>08</v>
      </c>
      <c r="E101" t="str">
        <f t="shared" si="14"/>
        <v>31</v>
      </c>
      <c r="F101">
        <v>20210914</v>
      </c>
      <c r="G101">
        <v>20210914</v>
      </c>
      <c r="H101" t="str">
        <f t="shared" si="15"/>
        <v>2021</v>
      </c>
      <c r="I101" t="str">
        <f t="shared" si="16"/>
        <v>09</v>
      </c>
      <c r="J101" t="str">
        <f t="shared" si="17"/>
        <v>14</v>
      </c>
      <c r="K101">
        <v>20211113</v>
      </c>
      <c r="L101" t="str">
        <f t="shared" si="18"/>
        <v>2021</v>
      </c>
      <c r="M101" t="str">
        <f t="shared" si="19"/>
        <v>11</v>
      </c>
      <c r="N101" t="str">
        <f t="shared" si="20"/>
        <v>13</v>
      </c>
      <c r="O101">
        <v>100844</v>
      </c>
      <c r="P101" t="s">
        <v>85</v>
      </c>
      <c r="Q101" t="s">
        <v>86</v>
      </c>
      <c r="R101">
        <v>4388200406</v>
      </c>
      <c r="S101">
        <v>4388200406</v>
      </c>
      <c r="T101">
        <v>20220114</v>
      </c>
      <c r="U101" t="str">
        <f t="shared" si="21"/>
        <v>2022</v>
      </c>
      <c r="V101" t="str">
        <f t="shared" si="22"/>
        <v>01</v>
      </c>
      <c r="W101" t="str">
        <f t="shared" si="23"/>
        <v>14</v>
      </c>
      <c r="X101" s="10" t="s">
        <v>517</v>
      </c>
      <c r="Y101" t="s">
        <v>587</v>
      </c>
      <c r="Z101" t="s">
        <v>605</v>
      </c>
      <c r="AA101" t="s">
        <v>554</v>
      </c>
      <c r="AB101">
        <v>21</v>
      </c>
      <c r="AC101" s="1">
        <v>2503.48</v>
      </c>
    </row>
    <row r="102" spans="1:29">
      <c r="A102" s="4" t="s">
        <v>148</v>
      </c>
      <c r="B102">
        <v>20211216</v>
      </c>
      <c r="C102" t="str">
        <f t="shared" si="12"/>
        <v>2021</v>
      </c>
      <c r="D102" t="str">
        <f t="shared" si="13"/>
        <v>12</v>
      </c>
      <c r="E102" t="str">
        <f t="shared" si="14"/>
        <v>16</v>
      </c>
      <c r="F102">
        <v>20211218</v>
      </c>
      <c r="G102">
        <v>20211218</v>
      </c>
      <c r="H102" t="str">
        <f t="shared" si="15"/>
        <v>2021</v>
      </c>
      <c r="I102" t="str">
        <f t="shared" si="16"/>
        <v>12</v>
      </c>
      <c r="J102" t="str">
        <f t="shared" si="17"/>
        <v>18</v>
      </c>
      <c r="K102">
        <v>20220216</v>
      </c>
      <c r="L102" t="str">
        <f t="shared" si="18"/>
        <v>2022</v>
      </c>
      <c r="M102" t="str">
        <f t="shared" si="19"/>
        <v>02</v>
      </c>
      <c r="N102" t="str">
        <f t="shared" si="20"/>
        <v>16</v>
      </c>
      <c r="O102">
        <v>100685</v>
      </c>
      <c r="P102" t="s">
        <v>149</v>
      </c>
      <c r="Q102" t="s">
        <v>14</v>
      </c>
      <c r="R102">
        <v>1310570526</v>
      </c>
      <c r="S102">
        <v>1310570526</v>
      </c>
      <c r="T102">
        <v>20220114</v>
      </c>
      <c r="U102" t="str">
        <f t="shared" si="21"/>
        <v>2022</v>
      </c>
      <c r="V102" t="str">
        <f t="shared" si="22"/>
        <v>01</v>
      </c>
      <c r="W102" t="str">
        <f t="shared" si="23"/>
        <v>14</v>
      </c>
      <c r="X102" s="10" t="s">
        <v>508</v>
      </c>
      <c r="Y102" t="s">
        <v>580</v>
      </c>
      <c r="Z102" t="s">
        <v>535</v>
      </c>
      <c r="AA102" t="s">
        <v>554</v>
      </c>
      <c r="AB102">
        <v>21</v>
      </c>
      <c r="AC102" s="1">
        <v>599.29999999999995</v>
      </c>
    </row>
    <row r="103" spans="1:29">
      <c r="A103" s="4" t="s">
        <v>150</v>
      </c>
      <c r="B103">
        <v>20211216</v>
      </c>
      <c r="C103" t="str">
        <f t="shared" si="12"/>
        <v>2021</v>
      </c>
      <c r="D103" t="str">
        <f t="shared" si="13"/>
        <v>12</v>
      </c>
      <c r="E103" t="str">
        <f t="shared" si="14"/>
        <v>16</v>
      </c>
      <c r="F103">
        <v>20211218</v>
      </c>
      <c r="G103">
        <v>20211218</v>
      </c>
      <c r="H103" t="str">
        <f t="shared" si="15"/>
        <v>2021</v>
      </c>
      <c r="I103" t="str">
        <f t="shared" si="16"/>
        <v>12</v>
      </c>
      <c r="J103" t="str">
        <f t="shared" si="17"/>
        <v>18</v>
      </c>
      <c r="K103">
        <v>20220216</v>
      </c>
      <c r="L103" t="str">
        <f t="shared" si="18"/>
        <v>2022</v>
      </c>
      <c r="M103" t="str">
        <f t="shared" si="19"/>
        <v>02</v>
      </c>
      <c r="N103" t="str">
        <f t="shared" si="20"/>
        <v>16</v>
      </c>
      <c r="O103">
        <v>100685</v>
      </c>
      <c r="P103" t="s">
        <v>149</v>
      </c>
      <c r="Q103" t="s">
        <v>14</v>
      </c>
      <c r="R103">
        <v>1310570526</v>
      </c>
      <c r="S103">
        <v>1310570526</v>
      </c>
      <c r="T103">
        <v>20220114</v>
      </c>
      <c r="U103" t="str">
        <f t="shared" si="21"/>
        <v>2022</v>
      </c>
      <c r="V103" t="str">
        <f t="shared" si="22"/>
        <v>01</v>
      </c>
      <c r="W103" t="str">
        <f t="shared" si="23"/>
        <v>14</v>
      </c>
      <c r="X103" s="10" t="s">
        <v>508</v>
      </c>
      <c r="Y103" t="s">
        <v>580</v>
      </c>
      <c r="Z103" t="s">
        <v>535</v>
      </c>
      <c r="AA103" t="s">
        <v>554</v>
      </c>
      <c r="AB103">
        <v>21</v>
      </c>
      <c r="AC103" s="1">
        <v>565.1</v>
      </c>
    </row>
    <row r="104" spans="1:29">
      <c r="A104" s="4" t="s">
        <v>151</v>
      </c>
      <c r="B104">
        <v>20211231</v>
      </c>
      <c r="C104" t="str">
        <f t="shared" si="12"/>
        <v>2021</v>
      </c>
      <c r="D104" t="str">
        <f t="shared" si="13"/>
        <v>12</v>
      </c>
      <c r="E104" t="str">
        <f t="shared" si="14"/>
        <v>31</v>
      </c>
      <c r="G104">
        <v>20211231</v>
      </c>
      <c r="H104" t="str">
        <f t="shared" si="15"/>
        <v>2021</v>
      </c>
      <c r="I104" t="str">
        <f t="shared" si="16"/>
        <v>12</v>
      </c>
      <c r="J104" t="str">
        <f t="shared" si="17"/>
        <v>31</v>
      </c>
      <c r="K104">
        <v>20220301</v>
      </c>
      <c r="L104" t="str">
        <f t="shared" si="18"/>
        <v>2022</v>
      </c>
      <c r="M104" t="str">
        <f t="shared" si="19"/>
        <v>03</v>
      </c>
      <c r="N104" t="str">
        <f t="shared" si="20"/>
        <v>01</v>
      </c>
      <c r="O104">
        <v>100037</v>
      </c>
      <c r="P104" t="s">
        <v>152</v>
      </c>
      <c r="Q104" t="s">
        <v>14</v>
      </c>
      <c r="R104">
        <v>0</v>
      </c>
      <c r="S104">
        <v>879850527</v>
      </c>
      <c r="T104">
        <v>20220114</v>
      </c>
      <c r="U104" t="str">
        <f t="shared" si="21"/>
        <v>2022</v>
      </c>
      <c r="V104" t="str">
        <f t="shared" si="22"/>
        <v>01</v>
      </c>
      <c r="W104" t="str">
        <f t="shared" si="23"/>
        <v>14</v>
      </c>
      <c r="X104" s="10" t="s">
        <v>504</v>
      </c>
      <c r="Y104" t="s">
        <v>504</v>
      </c>
      <c r="Z104" t="s">
        <v>615</v>
      </c>
      <c r="AA104" t="s">
        <v>554</v>
      </c>
      <c r="AB104">
        <v>21</v>
      </c>
      <c r="AC104" s="1">
        <v>7101.9</v>
      </c>
    </row>
    <row r="105" spans="1:29">
      <c r="A105" s="4" t="s">
        <v>153</v>
      </c>
      <c r="B105">
        <v>20211206</v>
      </c>
      <c r="C105" t="str">
        <f t="shared" si="12"/>
        <v>2021</v>
      </c>
      <c r="D105" t="str">
        <f t="shared" si="13"/>
        <v>12</v>
      </c>
      <c r="E105" t="str">
        <f t="shared" si="14"/>
        <v>06</v>
      </c>
      <c r="F105">
        <v>20211211</v>
      </c>
      <c r="G105">
        <v>20211211</v>
      </c>
      <c r="H105" t="str">
        <f t="shared" si="15"/>
        <v>2021</v>
      </c>
      <c r="I105" t="str">
        <f t="shared" si="16"/>
        <v>12</v>
      </c>
      <c r="J105" t="str">
        <f t="shared" si="17"/>
        <v>11</v>
      </c>
      <c r="K105">
        <v>20220209</v>
      </c>
      <c r="L105" t="str">
        <f t="shared" si="18"/>
        <v>2022</v>
      </c>
      <c r="M105" t="str">
        <f t="shared" si="19"/>
        <v>02</v>
      </c>
      <c r="N105" t="str">
        <f t="shared" si="20"/>
        <v>09</v>
      </c>
      <c r="O105">
        <v>100239</v>
      </c>
      <c r="P105" t="s">
        <v>154</v>
      </c>
      <c r="Q105" t="s">
        <v>14</v>
      </c>
      <c r="R105">
        <v>50090521</v>
      </c>
      <c r="S105">
        <v>50090521</v>
      </c>
      <c r="T105">
        <v>20220114</v>
      </c>
      <c r="U105" t="str">
        <f t="shared" si="21"/>
        <v>2022</v>
      </c>
      <c r="V105" t="str">
        <f t="shared" si="22"/>
        <v>01</v>
      </c>
      <c r="W105" t="str">
        <f t="shared" si="23"/>
        <v>14</v>
      </c>
      <c r="X105" s="10" t="s">
        <v>518</v>
      </c>
      <c r="Y105" t="s">
        <v>514</v>
      </c>
      <c r="Z105" t="s">
        <v>558</v>
      </c>
      <c r="AA105" t="s">
        <v>554</v>
      </c>
      <c r="AB105">
        <v>21</v>
      </c>
      <c r="AC105" s="1">
        <v>1189.5</v>
      </c>
    </row>
    <row r="106" spans="1:29">
      <c r="A106" s="4" t="s">
        <v>155</v>
      </c>
      <c r="B106">
        <v>20211103</v>
      </c>
      <c r="C106" t="str">
        <f t="shared" si="12"/>
        <v>2021</v>
      </c>
      <c r="D106" t="str">
        <f t="shared" si="13"/>
        <v>11</v>
      </c>
      <c r="E106" t="str">
        <f t="shared" si="14"/>
        <v>03</v>
      </c>
      <c r="F106">
        <v>20211109</v>
      </c>
      <c r="G106">
        <v>20211109</v>
      </c>
      <c r="H106" t="str">
        <f t="shared" si="15"/>
        <v>2021</v>
      </c>
      <c r="I106" t="str">
        <f t="shared" si="16"/>
        <v>11</v>
      </c>
      <c r="J106" t="str">
        <f t="shared" si="17"/>
        <v>09</v>
      </c>
      <c r="K106">
        <v>20220108</v>
      </c>
      <c r="L106" t="str">
        <f t="shared" si="18"/>
        <v>2022</v>
      </c>
      <c r="M106" t="str">
        <f t="shared" si="19"/>
        <v>01</v>
      </c>
      <c r="N106" t="str">
        <f t="shared" si="20"/>
        <v>08</v>
      </c>
      <c r="O106">
        <v>100239</v>
      </c>
      <c r="P106" t="s">
        <v>154</v>
      </c>
      <c r="Q106" t="s">
        <v>14</v>
      </c>
      <c r="R106">
        <v>50090521</v>
      </c>
      <c r="S106">
        <v>50090521</v>
      </c>
      <c r="T106">
        <v>20220114</v>
      </c>
      <c r="U106" t="str">
        <f t="shared" si="21"/>
        <v>2022</v>
      </c>
      <c r="V106" t="str">
        <f t="shared" si="22"/>
        <v>01</v>
      </c>
      <c r="W106" t="str">
        <f t="shared" si="23"/>
        <v>14</v>
      </c>
      <c r="X106" s="10" t="s">
        <v>519</v>
      </c>
      <c r="Y106" t="s">
        <v>588</v>
      </c>
      <c r="Z106" t="s">
        <v>595</v>
      </c>
      <c r="AA106" t="s">
        <v>554</v>
      </c>
      <c r="AB106">
        <v>21</v>
      </c>
      <c r="AC106" s="1">
        <v>1229.1500000000001</v>
      </c>
    </row>
    <row r="107" spans="1:29">
      <c r="A107" s="4" t="s">
        <v>156</v>
      </c>
      <c r="B107">
        <v>20211004</v>
      </c>
      <c r="C107" t="str">
        <f t="shared" si="12"/>
        <v>2021</v>
      </c>
      <c r="D107" t="str">
        <f t="shared" si="13"/>
        <v>10</v>
      </c>
      <c r="E107" t="str">
        <f t="shared" si="14"/>
        <v>04</v>
      </c>
      <c r="F107">
        <v>20211012</v>
      </c>
      <c r="G107">
        <v>20211012</v>
      </c>
      <c r="H107" t="str">
        <f t="shared" si="15"/>
        <v>2021</v>
      </c>
      <c r="I107" t="str">
        <f t="shared" si="16"/>
        <v>10</v>
      </c>
      <c r="J107" t="str">
        <f t="shared" si="17"/>
        <v>12</v>
      </c>
      <c r="K107">
        <v>20211211</v>
      </c>
      <c r="L107" t="str">
        <f t="shared" si="18"/>
        <v>2021</v>
      </c>
      <c r="M107" t="str">
        <f t="shared" si="19"/>
        <v>12</v>
      </c>
      <c r="N107" t="str">
        <f t="shared" si="20"/>
        <v>11</v>
      </c>
      <c r="O107">
        <v>100239</v>
      </c>
      <c r="P107" t="s">
        <v>154</v>
      </c>
      <c r="Q107" t="s">
        <v>14</v>
      </c>
      <c r="R107">
        <v>50090521</v>
      </c>
      <c r="S107">
        <v>50090521</v>
      </c>
      <c r="T107">
        <v>20220114</v>
      </c>
      <c r="U107" t="str">
        <f t="shared" si="21"/>
        <v>2022</v>
      </c>
      <c r="V107" t="str">
        <f t="shared" si="22"/>
        <v>01</v>
      </c>
      <c r="W107" t="str">
        <f t="shared" si="23"/>
        <v>14</v>
      </c>
      <c r="X107" s="10" t="s">
        <v>520</v>
      </c>
      <c r="Y107" t="s">
        <v>589</v>
      </c>
      <c r="Z107" t="s">
        <v>514</v>
      </c>
      <c r="AA107" t="s">
        <v>554</v>
      </c>
      <c r="AB107">
        <v>21</v>
      </c>
      <c r="AC107" s="1">
        <v>1239.6600000000001</v>
      </c>
    </row>
    <row r="108" spans="1:29">
      <c r="A108" s="4" t="s">
        <v>157</v>
      </c>
      <c r="B108">
        <v>20210930</v>
      </c>
      <c r="C108" t="str">
        <f t="shared" si="12"/>
        <v>2021</v>
      </c>
      <c r="D108" t="str">
        <f t="shared" si="13"/>
        <v>09</v>
      </c>
      <c r="E108" t="str">
        <f t="shared" si="14"/>
        <v>30</v>
      </c>
      <c r="F108">
        <v>20211002</v>
      </c>
      <c r="G108">
        <v>20211002</v>
      </c>
      <c r="H108" t="str">
        <f t="shared" si="15"/>
        <v>2021</v>
      </c>
      <c r="I108" t="str">
        <f t="shared" si="16"/>
        <v>10</v>
      </c>
      <c r="J108" t="str">
        <f t="shared" si="17"/>
        <v>02</v>
      </c>
      <c r="K108">
        <v>20211201</v>
      </c>
      <c r="L108" t="str">
        <f t="shared" si="18"/>
        <v>2021</v>
      </c>
      <c r="M108" t="str">
        <f t="shared" si="19"/>
        <v>12</v>
      </c>
      <c r="N108" t="str">
        <f t="shared" si="20"/>
        <v>01</v>
      </c>
      <c r="O108">
        <v>100566</v>
      </c>
      <c r="P108" t="s">
        <v>158</v>
      </c>
      <c r="Q108" t="s">
        <v>21</v>
      </c>
      <c r="R108">
        <v>3607960485</v>
      </c>
      <c r="S108">
        <v>3607960485</v>
      </c>
      <c r="T108">
        <v>20220121</v>
      </c>
      <c r="U108" t="str">
        <f t="shared" si="21"/>
        <v>2022</v>
      </c>
      <c r="V108" t="str">
        <f t="shared" si="22"/>
        <v>01</v>
      </c>
      <c r="W108" t="str">
        <f t="shared" si="23"/>
        <v>21</v>
      </c>
      <c r="X108" s="10" t="s">
        <v>510</v>
      </c>
      <c r="Y108" t="s">
        <v>590</v>
      </c>
      <c r="Z108" t="s">
        <v>497</v>
      </c>
      <c r="AA108" t="s">
        <v>555</v>
      </c>
      <c r="AB108">
        <v>23</v>
      </c>
      <c r="AC108" s="1">
        <v>26666.67</v>
      </c>
    </row>
    <row r="109" spans="1:29">
      <c r="A109" s="4" t="s">
        <v>159</v>
      </c>
      <c r="B109">
        <v>20210915</v>
      </c>
      <c r="C109" t="str">
        <f t="shared" si="12"/>
        <v>2021</v>
      </c>
      <c r="D109" t="str">
        <f t="shared" si="13"/>
        <v>09</v>
      </c>
      <c r="E109" t="str">
        <f t="shared" si="14"/>
        <v>15</v>
      </c>
      <c r="F109">
        <v>20210917</v>
      </c>
      <c r="G109">
        <v>20210917</v>
      </c>
      <c r="H109" t="str">
        <f t="shared" si="15"/>
        <v>2021</v>
      </c>
      <c r="I109" t="str">
        <f t="shared" si="16"/>
        <v>09</v>
      </c>
      <c r="J109" t="str">
        <f t="shared" si="17"/>
        <v>17</v>
      </c>
      <c r="K109">
        <v>20211116</v>
      </c>
      <c r="L109" t="str">
        <f t="shared" si="18"/>
        <v>2021</v>
      </c>
      <c r="M109" t="str">
        <f t="shared" si="19"/>
        <v>11</v>
      </c>
      <c r="N109" t="str">
        <f t="shared" si="20"/>
        <v>16</v>
      </c>
      <c r="O109">
        <v>100566</v>
      </c>
      <c r="P109" t="s">
        <v>158</v>
      </c>
      <c r="Q109" t="s">
        <v>21</v>
      </c>
      <c r="R109">
        <v>3607960485</v>
      </c>
      <c r="S109">
        <v>3607960485</v>
      </c>
      <c r="T109">
        <v>20220121</v>
      </c>
      <c r="U109" t="str">
        <f t="shared" si="21"/>
        <v>2022</v>
      </c>
      <c r="V109" t="str">
        <f t="shared" si="22"/>
        <v>01</v>
      </c>
      <c r="W109" t="str">
        <f t="shared" si="23"/>
        <v>21</v>
      </c>
      <c r="X109" s="10" t="s">
        <v>521</v>
      </c>
      <c r="Y109" t="s">
        <v>591</v>
      </c>
      <c r="Z109" t="s">
        <v>503</v>
      </c>
      <c r="AA109" t="s">
        <v>555</v>
      </c>
      <c r="AB109">
        <v>23</v>
      </c>
      <c r="AC109" s="1">
        <v>11428.57</v>
      </c>
    </row>
    <row r="110" spans="1:29">
      <c r="A110" s="4">
        <v>2</v>
      </c>
      <c r="B110">
        <v>20220112</v>
      </c>
      <c r="C110" t="str">
        <f t="shared" si="12"/>
        <v>2022</v>
      </c>
      <c r="D110" t="str">
        <f t="shared" si="13"/>
        <v>01</v>
      </c>
      <c r="E110" t="str">
        <f t="shared" si="14"/>
        <v>12</v>
      </c>
      <c r="F110">
        <v>20220112</v>
      </c>
      <c r="G110">
        <v>20220112</v>
      </c>
      <c r="H110" t="str">
        <f t="shared" si="15"/>
        <v>2022</v>
      </c>
      <c r="I110" t="str">
        <f t="shared" si="16"/>
        <v>01</v>
      </c>
      <c r="J110" t="str">
        <f t="shared" si="17"/>
        <v>12</v>
      </c>
      <c r="K110">
        <v>20220313</v>
      </c>
      <c r="L110" t="str">
        <f t="shared" si="18"/>
        <v>2022</v>
      </c>
      <c r="M110" t="str">
        <f t="shared" si="19"/>
        <v>03</v>
      </c>
      <c r="N110" t="str">
        <f t="shared" si="20"/>
        <v>13</v>
      </c>
      <c r="O110">
        <v>100107</v>
      </c>
      <c r="P110" t="s">
        <v>22</v>
      </c>
      <c r="Q110" t="s">
        <v>14</v>
      </c>
      <c r="R110">
        <v>519550529</v>
      </c>
      <c r="S110">
        <v>519550529</v>
      </c>
      <c r="T110">
        <v>20220121</v>
      </c>
      <c r="U110" t="str">
        <f t="shared" si="21"/>
        <v>2022</v>
      </c>
      <c r="V110" t="str">
        <f t="shared" si="22"/>
        <v>01</v>
      </c>
      <c r="W110" t="str">
        <f t="shared" si="23"/>
        <v>21</v>
      </c>
      <c r="X110" s="10" t="s">
        <v>522</v>
      </c>
      <c r="Y110" t="s">
        <v>522</v>
      </c>
      <c r="Z110" t="s">
        <v>631</v>
      </c>
      <c r="AA110" t="s">
        <v>555</v>
      </c>
      <c r="AB110">
        <v>23</v>
      </c>
      <c r="AC110" s="1">
        <v>2187.39</v>
      </c>
    </row>
    <row r="111" spans="1:29">
      <c r="A111" s="4" t="s">
        <v>160</v>
      </c>
      <c r="B111">
        <v>20211231</v>
      </c>
      <c r="C111" t="str">
        <f t="shared" si="12"/>
        <v>2021</v>
      </c>
      <c r="D111" t="str">
        <f t="shared" si="13"/>
        <v>12</v>
      </c>
      <c r="E111" t="str">
        <f t="shared" si="14"/>
        <v>31</v>
      </c>
      <c r="F111">
        <v>20220103</v>
      </c>
      <c r="G111">
        <v>20220103</v>
      </c>
      <c r="H111" t="str">
        <f t="shared" si="15"/>
        <v>2022</v>
      </c>
      <c r="I111" t="str">
        <f t="shared" si="16"/>
        <v>01</v>
      </c>
      <c r="J111" t="str">
        <f t="shared" si="17"/>
        <v>03</v>
      </c>
      <c r="K111">
        <v>20220304</v>
      </c>
      <c r="L111" t="str">
        <f t="shared" si="18"/>
        <v>2022</v>
      </c>
      <c r="M111" t="str">
        <f t="shared" si="19"/>
        <v>03</v>
      </c>
      <c r="N111" t="str">
        <f t="shared" si="20"/>
        <v>04</v>
      </c>
      <c r="O111">
        <v>100101</v>
      </c>
      <c r="P111" t="s">
        <v>161</v>
      </c>
      <c r="Q111" t="s">
        <v>14</v>
      </c>
      <c r="R111">
        <v>135580520</v>
      </c>
      <c r="S111">
        <v>135580520</v>
      </c>
      <c r="T111">
        <v>20220121</v>
      </c>
      <c r="U111" t="str">
        <f t="shared" si="21"/>
        <v>2022</v>
      </c>
      <c r="V111" t="str">
        <f t="shared" si="22"/>
        <v>01</v>
      </c>
      <c r="W111" t="str">
        <f t="shared" si="23"/>
        <v>21</v>
      </c>
      <c r="X111" s="10" t="s">
        <v>504</v>
      </c>
      <c r="Y111" t="s">
        <v>524</v>
      </c>
      <c r="Z111" t="s">
        <v>632</v>
      </c>
      <c r="AA111" t="s">
        <v>555</v>
      </c>
      <c r="AB111">
        <v>23</v>
      </c>
      <c r="AC111" s="1">
        <v>2157.12</v>
      </c>
    </row>
    <row r="112" spans="1:29">
      <c r="A112" s="4" t="s">
        <v>162</v>
      </c>
      <c r="B112">
        <v>20211214</v>
      </c>
      <c r="C112" t="str">
        <f t="shared" si="12"/>
        <v>2021</v>
      </c>
      <c r="D112" t="str">
        <f t="shared" si="13"/>
        <v>12</v>
      </c>
      <c r="E112" t="str">
        <f t="shared" si="14"/>
        <v>14</v>
      </c>
      <c r="F112">
        <v>20211216</v>
      </c>
      <c r="G112">
        <v>20211216</v>
      </c>
      <c r="H112" t="str">
        <f t="shared" si="15"/>
        <v>2021</v>
      </c>
      <c r="I112" t="str">
        <f t="shared" si="16"/>
        <v>12</v>
      </c>
      <c r="J112" t="str">
        <f t="shared" si="17"/>
        <v>16</v>
      </c>
      <c r="K112">
        <v>20220214</v>
      </c>
      <c r="L112" t="str">
        <f t="shared" si="18"/>
        <v>2022</v>
      </c>
      <c r="M112" t="str">
        <f t="shared" si="19"/>
        <v>02</v>
      </c>
      <c r="N112" t="str">
        <f t="shared" si="20"/>
        <v>14</v>
      </c>
      <c r="O112">
        <v>100784</v>
      </c>
      <c r="P112" t="s">
        <v>163</v>
      </c>
      <c r="Q112" t="s">
        <v>164</v>
      </c>
      <c r="R112">
        <v>1840110439</v>
      </c>
      <c r="S112">
        <v>1840110439</v>
      </c>
      <c r="T112">
        <v>20220121</v>
      </c>
      <c r="U112" t="str">
        <f t="shared" si="21"/>
        <v>2022</v>
      </c>
      <c r="V112" t="str">
        <f t="shared" si="22"/>
        <v>01</v>
      </c>
      <c r="W112" t="str">
        <f t="shared" si="23"/>
        <v>21</v>
      </c>
      <c r="X112" s="10" t="s">
        <v>495</v>
      </c>
      <c r="Y112" t="s">
        <v>508</v>
      </c>
      <c r="Z112" t="s">
        <v>567</v>
      </c>
      <c r="AA112" t="s">
        <v>555</v>
      </c>
      <c r="AB112">
        <v>23</v>
      </c>
      <c r="AC112" s="1">
        <v>15778.07</v>
      </c>
    </row>
    <row r="113" spans="1:29">
      <c r="A113" s="4" t="s">
        <v>82</v>
      </c>
      <c r="B113">
        <v>20211231</v>
      </c>
      <c r="C113" t="str">
        <f t="shared" si="12"/>
        <v>2021</v>
      </c>
      <c r="D113" t="str">
        <f t="shared" si="13"/>
        <v>12</v>
      </c>
      <c r="E113" t="str">
        <f t="shared" si="14"/>
        <v>31</v>
      </c>
      <c r="G113">
        <v>20211231</v>
      </c>
      <c r="H113" t="str">
        <f t="shared" si="15"/>
        <v>2021</v>
      </c>
      <c r="I113" t="str">
        <f t="shared" si="16"/>
        <v>12</v>
      </c>
      <c r="J113" t="str">
        <f t="shared" si="17"/>
        <v>31</v>
      </c>
      <c r="K113">
        <v>20220301</v>
      </c>
      <c r="L113" t="str">
        <f t="shared" si="18"/>
        <v>2022</v>
      </c>
      <c r="M113" t="str">
        <f t="shared" si="19"/>
        <v>03</v>
      </c>
      <c r="N113" t="str">
        <f t="shared" si="20"/>
        <v>01</v>
      </c>
      <c r="O113">
        <v>100731</v>
      </c>
      <c r="P113" t="s">
        <v>165</v>
      </c>
      <c r="Q113" t="s">
        <v>14</v>
      </c>
      <c r="R113">
        <v>0</v>
      </c>
      <c r="S113">
        <v>92012460520</v>
      </c>
      <c r="T113">
        <v>20220121</v>
      </c>
      <c r="U113" t="str">
        <f t="shared" si="21"/>
        <v>2022</v>
      </c>
      <c r="V113" t="str">
        <f t="shared" si="22"/>
        <v>01</v>
      </c>
      <c r="W113" t="str">
        <f t="shared" si="23"/>
        <v>21</v>
      </c>
      <c r="X113" s="10" t="s">
        <v>504</v>
      </c>
      <c r="Y113" t="s">
        <v>504</v>
      </c>
      <c r="Z113" t="s">
        <v>615</v>
      </c>
      <c r="AA113" t="s">
        <v>555</v>
      </c>
      <c r="AB113">
        <v>25</v>
      </c>
      <c r="AC113" s="1">
        <v>1775.48</v>
      </c>
    </row>
    <row r="114" spans="1:29">
      <c r="A114" s="4" t="s">
        <v>166</v>
      </c>
      <c r="B114">
        <v>20211231</v>
      </c>
      <c r="C114" t="str">
        <f t="shared" si="12"/>
        <v>2021</v>
      </c>
      <c r="D114" t="str">
        <f t="shared" si="13"/>
        <v>12</v>
      </c>
      <c r="E114" t="str">
        <f t="shared" si="14"/>
        <v>31</v>
      </c>
      <c r="G114">
        <v>20211231</v>
      </c>
      <c r="H114" t="str">
        <f t="shared" si="15"/>
        <v>2021</v>
      </c>
      <c r="I114" t="str">
        <f t="shared" si="16"/>
        <v>12</v>
      </c>
      <c r="J114" t="str">
        <f t="shared" si="17"/>
        <v>31</v>
      </c>
      <c r="K114">
        <v>20220301</v>
      </c>
      <c r="L114" t="str">
        <f t="shared" si="18"/>
        <v>2022</v>
      </c>
      <c r="M114" t="str">
        <f t="shared" si="19"/>
        <v>03</v>
      </c>
      <c r="N114" t="str">
        <f t="shared" si="20"/>
        <v>01</v>
      </c>
      <c r="O114">
        <v>100733</v>
      </c>
      <c r="P114" t="s">
        <v>56</v>
      </c>
      <c r="Q114" t="s">
        <v>14</v>
      </c>
      <c r="R114">
        <v>0</v>
      </c>
      <c r="S114">
        <v>1020080527</v>
      </c>
      <c r="T114">
        <v>20220121</v>
      </c>
      <c r="U114" t="str">
        <f t="shared" si="21"/>
        <v>2022</v>
      </c>
      <c r="V114" t="str">
        <f t="shared" si="22"/>
        <v>01</v>
      </c>
      <c r="W114" t="str">
        <f t="shared" si="23"/>
        <v>21</v>
      </c>
      <c r="X114" s="10" t="s">
        <v>504</v>
      </c>
      <c r="Y114" t="s">
        <v>504</v>
      </c>
      <c r="Z114" t="s">
        <v>615</v>
      </c>
      <c r="AA114" t="s">
        <v>555</v>
      </c>
      <c r="AB114">
        <v>25</v>
      </c>
      <c r="AC114" s="1">
        <v>100.8</v>
      </c>
    </row>
    <row r="115" spans="1:29">
      <c r="A115" s="4" t="s">
        <v>167</v>
      </c>
      <c r="B115">
        <v>20211210</v>
      </c>
      <c r="C115" t="str">
        <f t="shared" si="12"/>
        <v>2021</v>
      </c>
      <c r="D115" t="str">
        <f t="shared" si="13"/>
        <v>12</v>
      </c>
      <c r="E115" t="str">
        <f t="shared" si="14"/>
        <v>10</v>
      </c>
      <c r="F115">
        <v>20211210</v>
      </c>
      <c r="G115">
        <v>20211210</v>
      </c>
      <c r="H115" t="str">
        <f t="shared" si="15"/>
        <v>2021</v>
      </c>
      <c r="I115" t="str">
        <f t="shared" si="16"/>
        <v>12</v>
      </c>
      <c r="J115" t="str">
        <f t="shared" si="17"/>
        <v>10</v>
      </c>
      <c r="K115">
        <v>20220208</v>
      </c>
      <c r="L115" t="str">
        <f t="shared" si="18"/>
        <v>2022</v>
      </c>
      <c r="M115" t="str">
        <f t="shared" si="19"/>
        <v>02</v>
      </c>
      <c r="N115" t="str">
        <f t="shared" si="20"/>
        <v>08</v>
      </c>
      <c r="O115">
        <v>100033</v>
      </c>
      <c r="P115" t="s">
        <v>19</v>
      </c>
      <c r="Q115" t="s">
        <v>14</v>
      </c>
      <c r="R115">
        <v>508950524</v>
      </c>
      <c r="S115">
        <v>80010770529</v>
      </c>
      <c r="T115">
        <v>20220121</v>
      </c>
      <c r="U115" t="str">
        <f t="shared" si="21"/>
        <v>2022</v>
      </c>
      <c r="V115" t="str">
        <f t="shared" si="22"/>
        <v>01</v>
      </c>
      <c r="W115" t="str">
        <f t="shared" si="23"/>
        <v>21</v>
      </c>
      <c r="X115" s="10" t="s">
        <v>499</v>
      </c>
      <c r="Y115" t="s">
        <v>499</v>
      </c>
      <c r="Z115" t="s">
        <v>603</v>
      </c>
      <c r="AA115" t="s">
        <v>555</v>
      </c>
      <c r="AB115">
        <v>25</v>
      </c>
      <c r="AC115" s="1">
        <v>319.18</v>
      </c>
    </row>
    <row r="116" spans="1:29">
      <c r="A116" s="4" t="s">
        <v>168</v>
      </c>
      <c r="B116">
        <v>20220111</v>
      </c>
      <c r="C116" t="str">
        <f t="shared" si="12"/>
        <v>2022</v>
      </c>
      <c r="D116" t="str">
        <f t="shared" si="13"/>
        <v>01</v>
      </c>
      <c r="E116" t="str">
        <f t="shared" si="14"/>
        <v>11</v>
      </c>
      <c r="G116">
        <v>20220111</v>
      </c>
      <c r="H116" t="str">
        <f t="shared" si="15"/>
        <v>2022</v>
      </c>
      <c r="I116" t="str">
        <f t="shared" si="16"/>
        <v>01</v>
      </c>
      <c r="J116" t="str">
        <f t="shared" si="17"/>
        <v>11</v>
      </c>
      <c r="K116">
        <v>20220312</v>
      </c>
      <c r="L116" t="str">
        <f t="shared" si="18"/>
        <v>2022</v>
      </c>
      <c r="M116" t="str">
        <f t="shared" si="19"/>
        <v>03</v>
      </c>
      <c r="N116" t="str">
        <f t="shared" si="20"/>
        <v>12</v>
      </c>
      <c r="O116">
        <v>100038</v>
      </c>
      <c r="P116" t="s">
        <v>72</v>
      </c>
      <c r="Q116" t="s">
        <v>14</v>
      </c>
      <c r="R116">
        <v>0</v>
      </c>
      <c r="S116">
        <v>92009180529</v>
      </c>
      <c r="T116">
        <v>20220121</v>
      </c>
      <c r="U116" t="str">
        <f t="shared" si="21"/>
        <v>2022</v>
      </c>
      <c r="V116" t="str">
        <f t="shared" si="22"/>
        <v>01</v>
      </c>
      <c r="W116" t="str">
        <f t="shared" si="23"/>
        <v>21</v>
      </c>
      <c r="X116" s="10" t="s">
        <v>515</v>
      </c>
      <c r="Y116" t="s">
        <v>515</v>
      </c>
      <c r="Z116" t="s">
        <v>633</v>
      </c>
      <c r="AA116" t="s">
        <v>555</v>
      </c>
      <c r="AB116">
        <v>25</v>
      </c>
      <c r="AC116" s="1">
        <v>800</v>
      </c>
    </row>
    <row r="117" spans="1:29">
      <c r="A117" s="4" t="s">
        <v>169</v>
      </c>
      <c r="B117">
        <v>20211231</v>
      </c>
      <c r="C117" t="str">
        <f t="shared" si="12"/>
        <v>2021</v>
      </c>
      <c r="D117" t="str">
        <f t="shared" si="13"/>
        <v>12</v>
      </c>
      <c r="E117" t="str">
        <f t="shared" si="14"/>
        <v>31</v>
      </c>
      <c r="G117">
        <v>20211231</v>
      </c>
      <c r="H117" t="str">
        <f t="shared" si="15"/>
        <v>2021</v>
      </c>
      <c r="I117" t="str">
        <f t="shared" si="16"/>
        <v>12</v>
      </c>
      <c r="J117" t="str">
        <f t="shared" si="17"/>
        <v>31</v>
      </c>
      <c r="K117">
        <v>20220301</v>
      </c>
      <c r="L117" t="str">
        <f t="shared" si="18"/>
        <v>2022</v>
      </c>
      <c r="M117" t="str">
        <f t="shared" si="19"/>
        <v>03</v>
      </c>
      <c r="N117" t="str">
        <f t="shared" si="20"/>
        <v>01</v>
      </c>
      <c r="O117">
        <v>100038</v>
      </c>
      <c r="P117" t="s">
        <v>72</v>
      </c>
      <c r="Q117" t="s">
        <v>14</v>
      </c>
      <c r="R117">
        <v>0</v>
      </c>
      <c r="S117">
        <v>92009180529</v>
      </c>
      <c r="T117">
        <v>20220121</v>
      </c>
      <c r="U117" t="str">
        <f t="shared" si="21"/>
        <v>2022</v>
      </c>
      <c r="V117" t="str">
        <f t="shared" si="22"/>
        <v>01</v>
      </c>
      <c r="W117" t="str">
        <f t="shared" si="23"/>
        <v>21</v>
      </c>
      <c r="X117" s="10" t="s">
        <v>504</v>
      </c>
      <c r="Y117" t="s">
        <v>504</v>
      </c>
      <c r="Z117" t="s">
        <v>615</v>
      </c>
      <c r="AA117" t="s">
        <v>555</v>
      </c>
      <c r="AB117">
        <v>25</v>
      </c>
      <c r="AC117" s="1">
        <v>2220</v>
      </c>
    </row>
    <row r="118" spans="1:29">
      <c r="A118" s="4" t="s">
        <v>170</v>
      </c>
      <c r="B118">
        <v>20211231</v>
      </c>
      <c r="C118" t="str">
        <f t="shared" si="12"/>
        <v>2021</v>
      </c>
      <c r="D118" t="str">
        <f t="shared" si="13"/>
        <v>12</v>
      </c>
      <c r="E118" t="str">
        <f t="shared" si="14"/>
        <v>31</v>
      </c>
      <c r="G118">
        <v>20211231</v>
      </c>
      <c r="H118" t="str">
        <f t="shared" si="15"/>
        <v>2021</v>
      </c>
      <c r="I118" t="str">
        <f t="shared" si="16"/>
        <v>12</v>
      </c>
      <c r="J118" t="str">
        <f t="shared" si="17"/>
        <v>31</v>
      </c>
      <c r="K118">
        <v>20220301</v>
      </c>
      <c r="L118" t="str">
        <f t="shared" si="18"/>
        <v>2022</v>
      </c>
      <c r="M118" t="str">
        <f t="shared" si="19"/>
        <v>03</v>
      </c>
      <c r="N118" t="str">
        <f t="shared" si="20"/>
        <v>01</v>
      </c>
      <c r="O118">
        <v>100038</v>
      </c>
      <c r="P118" t="s">
        <v>72</v>
      </c>
      <c r="Q118" t="s">
        <v>14</v>
      </c>
      <c r="R118">
        <v>0</v>
      </c>
      <c r="S118">
        <v>92009180529</v>
      </c>
      <c r="T118">
        <v>20220121</v>
      </c>
      <c r="U118" t="str">
        <f t="shared" si="21"/>
        <v>2022</v>
      </c>
      <c r="V118" t="str">
        <f t="shared" si="22"/>
        <v>01</v>
      </c>
      <c r="W118" t="str">
        <f t="shared" si="23"/>
        <v>21</v>
      </c>
      <c r="X118" s="10" t="s">
        <v>504</v>
      </c>
      <c r="Y118" t="s">
        <v>504</v>
      </c>
      <c r="Z118" t="s">
        <v>615</v>
      </c>
      <c r="AA118" t="s">
        <v>555</v>
      </c>
      <c r="AB118">
        <v>25</v>
      </c>
      <c r="AC118" s="1">
        <v>2280.63</v>
      </c>
    </row>
    <row r="119" spans="1:29">
      <c r="A119" s="4" t="s">
        <v>171</v>
      </c>
      <c r="B119">
        <v>20211231</v>
      </c>
      <c r="C119" t="str">
        <f t="shared" si="12"/>
        <v>2021</v>
      </c>
      <c r="D119" t="str">
        <f t="shared" si="13"/>
        <v>12</v>
      </c>
      <c r="E119" t="str">
        <f t="shared" si="14"/>
        <v>31</v>
      </c>
      <c r="G119">
        <v>20211231</v>
      </c>
      <c r="H119" t="str">
        <f t="shared" si="15"/>
        <v>2021</v>
      </c>
      <c r="I119" t="str">
        <f t="shared" si="16"/>
        <v>12</v>
      </c>
      <c r="J119" t="str">
        <f t="shared" si="17"/>
        <v>31</v>
      </c>
      <c r="K119">
        <v>20220301</v>
      </c>
      <c r="L119" t="str">
        <f t="shared" si="18"/>
        <v>2022</v>
      </c>
      <c r="M119" t="str">
        <f t="shared" si="19"/>
        <v>03</v>
      </c>
      <c r="N119" t="str">
        <f t="shared" si="20"/>
        <v>01</v>
      </c>
      <c r="O119">
        <v>100038</v>
      </c>
      <c r="P119" t="s">
        <v>72</v>
      </c>
      <c r="Q119" t="s">
        <v>14</v>
      </c>
      <c r="R119">
        <v>0</v>
      </c>
      <c r="S119">
        <v>92009180529</v>
      </c>
      <c r="T119">
        <v>20220121</v>
      </c>
      <c r="U119" t="str">
        <f t="shared" si="21"/>
        <v>2022</v>
      </c>
      <c r="V119" t="str">
        <f t="shared" si="22"/>
        <v>01</v>
      </c>
      <c r="W119" t="str">
        <f t="shared" si="23"/>
        <v>21</v>
      </c>
      <c r="X119" s="10" t="s">
        <v>504</v>
      </c>
      <c r="Y119" t="s">
        <v>504</v>
      </c>
      <c r="Z119" t="s">
        <v>615</v>
      </c>
      <c r="AA119" t="s">
        <v>555</v>
      </c>
      <c r="AB119">
        <v>25</v>
      </c>
      <c r="AC119" s="1">
        <v>2220</v>
      </c>
    </row>
    <row r="120" spans="1:29">
      <c r="A120" s="4" t="s">
        <v>172</v>
      </c>
      <c r="B120">
        <v>20211228</v>
      </c>
      <c r="C120" t="str">
        <f t="shared" si="12"/>
        <v>2021</v>
      </c>
      <c r="D120" t="str">
        <f t="shared" si="13"/>
        <v>12</v>
      </c>
      <c r="E120" t="str">
        <f t="shared" si="14"/>
        <v>28</v>
      </c>
      <c r="F120">
        <v>20220107</v>
      </c>
      <c r="G120">
        <v>20220107</v>
      </c>
      <c r="H120" t="str">
        <f t="shared" si="15"/>
        <v>2022</v>
      </c>
      <c r="I120" t="str">
        <f t="shared" si="16"/>
        <v>01</v>
      </c>
      <c r="J120" t="str">
        <f t="shared" si="17"/>
        <v>07</v>
      </c>
      <c r="K120">
        <v>20220308</v>
      </c>
      <c r="L120" t="str">
        <f t="shared" si="18"/>
        <v>2022</v>
      </c>
      <c r="M120" t="str">
        <f t="shared" si="19"/>
        <v>03</v>
      </c>
      <c r="N120" t="str">
        <f t="shared" si="20"/>
        <v>08</v>
      </c>
      <c r="O120">
        <v>100806</v>
      </c>
      <c r="P120" t="s">
        <v>173</v>
      </c>
      <c r="Q120" t="s">
        <v>14</v>
      </c>
      <c r="R120">
        <v>878670520</v>
      </c>
      <c r="S120">
        <v>878670520</v>
      </c>
      <c r="T120">
        <v>20220121</v>
      </c>
      <c r="U120" t="str">
        <f t="shared" si="21"/>
        <v>2022</v>
      </c>
      <c r="V120" t="str">
        <f t="shared" si="22"/>
        <v>01</v>
      </c>
      <c r="W120" t="str">
        <f t="shared" si="23"/>
        <v>21</v>
      </c>
      <c r="X120" s="10" t="s">
        <v>523</v>
      </c>
      <c r="Y120" t="s">
        <v>546</v>
      </c>
      <c r="Z120" t="s">
        <v>562</v>
      </c>
      <c r="AA120" t="s">
        <v>555</v>
      </c>
      <c r="AB120">
        <v>25</v>
      </c>
      <c r="AC120" s="1">
        <v>4060.83</v>
      </c>
    </row>
    <row r="121" spans="1:29">
      <c r="A121" s="4" t="s">
        <v>174</v>
      </c>
      <c r="B121">
        <v>20211231</v>
      </c>
      <c r="C121" t="str">
        <f t="shared" si="12"/>
        <v>2021</v>
      </c>
      <c r="D121" t="str">
        <f t="shared" si="13"/>
        <v>12</v>
      </c>
      <c r="E121" t="str">
        <f t="shared" si="14"/>
        <v>31</v>
      </c>
      <c r="F121">
        <v>20220104</v>
      </c>
      <c r="G121">
        <v>20220104</v>
      </c>
      <c r="H121" t="str">
        <f t="shared" si="15"/>
        <v>2022</v>
      </c>
      <c r="I121" t="str">
        <f t="shared" si="16"/>
        <v>01</v>
      </c>
      <c r="J121" t="str">
        <f t="shared" si="17"/>
        <v>04</v>
      </c>
      <c r="K121">
        <v>20220305</v>
      </c>
      <c r="L121" t="str">
        <f t="shared" si="18"/>
        <v>2022</v>
      </c>
      <c r="M121" t="str">
        <f t="shared" si="19"/>
        <v>03</v>
      </c>
      <c r="N121" t="str">
        <f t="shared" si="20"/>
        <v>05</v>
      </c>
      <c r="O121">
        <v>100032</v>
      </c>
      <c r="P121" t="s">
        <v>13</v>
      </c>
      <c r="Q121" t="s">
        <v>14</v>
      </c>
      <c r="R121">
        <v>989890520</v>
      </c>
      <c r="S121">
        <v>989890520</v>
      </c>
      <c r="T121">
        <v>20220128</v>
      </c>
      <c r="U121" t="str">
        <f t="shared" si="21"/>
        <v>2022</v>
      </c>
      <c r="V121" t="str">
        <f t="shared" si="22"/>
        <v>01</v>
      </c>
      <c r="W121" t="str">
        <f t="shared" si="23"/>
        <v>28</v>
      </c>
      <c r="X121" s="10" t="s">
        <v>504</v>
      </c>
      <c r="Y121" t="s">
        <v>592</v>
      </c>
      <c r="Z121" t="s">
        <v>634</v>
      </c>
      <c r="AA121" t="s">
        <v>545</v>
      </c>
      <c r="AB121">
        <v>26</v>
      </c>
      <c r="AC121" s="1">
        <v>723.12</v>
      </c>
    </row>
    <row r="122" spans="1:29">
      <c r="A122" s="4" t="s">
        <v>175</v>
      </c>
      <c r="B122">
        <v>20211231</v>
      </c>
      <c r="C122" t="str">
        <f t="shared" si="12"/>
        <v>2021</v>
      </c>
      <c r="D122" t="str">
        <f t="shared" si="13"/>
        <v>12</v>
      </c>
      <c r="E122" t="str">
        <f t="shared" si="14"/>
        <v>31</v>
      </c>
      <c r="F122">
        <v>20220110</v>
      </c>
      <c r="G122">
        <v>20220110</v>
      </c>
      <c r="H122" t="str">
        <f t="shared" si="15"/>
        <v>2022</v>
      </c>
      <c r="I122" t="str">
        <f t="shared" si="16"/>
        <v>01</v>
      </c>
      <c r="J122" t="str">
        <f t="shared" si="17"/>
        <v>10</v>
      </c>
      <c r="K122">
        <v>20220311</v>
      </c>
      <c r="L122" t="str">
        <f t="shared" si="18"/>
        <v>2022</v>
      </c>
      <c r="M122" t="str">
        <f t="shared" si="19"/>
        <v>03</v>
      </c>
      <c r="N122" t="str">
        <f t="shared" si="20"/>
        <v>11</v>
      </c>
      <c r="O122">
        <v>100039</v>
      </c>
      <c r="P122" t="s">
        <v>116</v>
      </c>
      <c r="Q122" t="s">
        <v>14</v>
      </c>
      <c r="R122">
        <v>1170590523</v>
      </c>
      <c r="S122">
        <v>1170590523</v>
      </c>
      <c r="T122">
        <v>20220128</v>
      </c>
      <c r="U122" t="str">
        <f t="shared" si="21"/>
        <v>2022</v>
      </c>
      <c r="V122" t="str">
        <f t="shared" si="22"/>
        <v>01</v>
      </c>
      <c r="W122" t="str">
        <f t="shared" si="23"/>
        <v>28</v>
      </c>
      <c r="X122" s="10" t="s">
        <v>504</v>
      </c>
      <c r="Y122" t="s">
        <v>530</v>
      </c>
      <c r="Z122" t="s">
        <v>618</v>
      </c>
      <c r="AA122" t="s">
        <v>545</v>
      </c>
      <c r="AB122">
        <v>26</v>
      </c>
      <c r="AC122" s="1">
        <v>18972.189999999999</v>
      </c>
    </row>
    <row r="123" spans="1:29">
      <c r="A123" s="4" t="s">
        <v>176</v>
      </c>
      <c r="B123">
        <v>20211202</v>
      </c>
      <c r="C123" t="str">
        <f t="shared" si="12"/>
        <v>2021</v>
      </c>
      <c r="D123" t="str">
        <f t="shared" si="13"/>
        <v>12</v>
      </c>
      <c r="E123" t="str">
        <f t="shared" si="14"/>
        <v>02</v>
      </c>
      <c r="F123">
        <v>20211202</v>
      </c>
      <c r="G123">
        <v>20211202</v>
      </c>
      <c r="H123" t="str">
        <f t="shared" si="15"/>
        <v>2021</v>
      </c>
      <c r="I123" t="str">
        <f t="shared" si="16"/>
        <v>12</v>
      </c>
      <c r="J123" t="str">
        <f t="shared" si="17"/>
        <v>02</v>
      </c>
      <c r="K123">
        <v>20220131</v>
      </c>
      <c r="L123" t="str">
        <f t="shared" si="18"/>
        <v>2022</v>
      </c>
      <c r="M123" t="str">
        <f t="shared" si="19"/>
        <v>01</v>
      </c>
      <c r="N123" t="str">
        <f t="shared" si="20"/>
        <v>31</v>
      </c>
      <c r="O123">
        <v>100033</v>
      </c>
      <c r="P123" t="s">
        <v>19</v>
      </c>
      <c r="Q123" t="s">
        <v>14</v>
      </c>
      <c r="R123">
        <v>508950524</v>
      </c>
      <c r="S123">
        <v>80010770529</v>
      </c>
      <c r="T123">
        <v>20220128</v>
      </c>
      <c r="U123" t="str">
        <f t="shared" si="21"/>
        <v>2022</v>
      </c>
      <c r="V123" t="str">
        <f t="shared" si="22"/>
        <v>01</v>
      </c>
      <c r="W123" t="str">
        <f t="shared" si="23"/>
        <v>28</v>
      </c>
      <c r="X123" s="10" t="s">
        <v>492</v>
      </c>
      <c r="Y123" t="s">
        <v>492</v>
      </c>
      <c r="Z123" t="s">
        <v>527</v>
      </c>
      <c r="AA123" t="s">
        <v>545</v>
      </c>
      <c r="AB123">
        <v>26</v>
      </c>
      <c r="AC123" s="1">
        <v>6</v>
      </c>
    </row>
    <row r="124" spans="1:29">
      <c r="A124" s="4" t="s">
        <v>177</v>
      </c>
      <c r="B124">
        <v>20211231</v>
      </c>
      <c r="C124" t="str">
        <f t="shared" si="12"/>
        <v>2021</v>
      </c>
      <c r="D124" t="str">
        <f t="shared" si="13"/>
        <v>12</v>
      </c>
      <c r="E124" t="str">
        <f t="shared" si="14"/>
        <v>31</v>
      </c>
      <c r="F124">
        <v>20220109</v>
      </c>
      <c r="G124">
        <v>20220109</v>
      </c>
      <c r="H124" t="str">
        <f t="shared" si="15"/>
        <v>2022</v>
      </c>
      <c r="I124" t="str">
        <f t="shared" si="16"/>
        <v>01</v>
      </c>
      <c r="J124" t="str">
        <f t="shared" si="17"/>
        <v>09</v>
      </c>
      <c r="K124">
        <v>20220310</v>
      </c>
      <c r="L124" t="str">
        <f t="shared" si="18"/>
        <v>2022</v>
      </c>
      <c r="M124" t="str">
        <f t="shared" si="19"/>
        <v>03</v>
      </c>
      <c r="N124" t="str">
        <f t="shared" si="20"/>
        <v>10</v>
      </c>
      <c r="O124">
        <v>100121</v>
      </c>
      <c r="P124" t="s">
        <v>24</v>
      </c>
      <c r="Q124" t="s">
        <v>21</v>
      </c>
      <c r="R124">
        <v>4902970484</v>
      </c>
      <c r="S124">
        <v>4902970484</v>
      </c>
      <c r="T124">
        <v>20220128</v>
      </c>
      <c r="U124" t="str">
        <f t="shared" si="21"/>
        <v>2022</v>
      </c>
      <c r="V124" t="str">
        <f t="shared" si="22"/>
        <v>01</v>
      </c>
      <c r="W124" t="str">
        <f t="shared" si="23"/>
        <v>28</v>
      </c>
      <c r="X124" s="10" t="s">
        <v>504</v>
      </c>
      <c r="Y124" t="s">
        <v>593</v>
      </c>
      <c r="Z124" t="s">
        <v>635</v>
      </c>
      <c r="AA124" t="s">
        <v>545</v>
      </c>
      <c r="AB124">
        <v>26</v>
      </c>
      <c r="AC124" s="1">
        <v>7536.39</v>
      </c>
    </row>
    <row r="125" spans="1:29">
      <c r="A125" s="4" t="s">
        <v>178</v>
      </c>
      <c r="B125">
        <v>20211231</v>
      </c>
      <c r="C125" t="str">
        <f t="shared" si="12"/>
        <v>2021</v>
      </c>
      <c r="D125" t="str">
        <f t="shared" si="13"/>
        <v>12</v>
      </c>
      <c r="E125" t="str">
        <f t="shared" si="14"/>
        <v>31</v>
      </c>
      <c r="F125">
        <v>20220109</v>
      </c>
      <c r="G125">
        <v>20220109</v>
      </c>
      <c r="H125" t="str">
        <f t="shared" si="15"/>
        <v>2022</v>
      </c>
      <c r="I125" t="str">
        <f t="shared" si="16"/>
        <v>01</v>
      </c>
      <c r="J125" t="str">
        <f t="shared" si="17"/>
        <v>09</v>
      </c>
      <c r="K125">
        <v>20220310</v>
      </c>
      <c r="L125" t="str">
        <f t="shared" si="18"/>
        <v>2022</v>
      </c>
      <c r="M125" t="str">
        <f t="shared" si="19"/>
        <v>03</v>
      </c>
      <c r="N125" t="str">
        <f t="shared" si="20"/>
        <v>10</v>
      </c>
      <c r="O125">
        <v>100121</v>
      </c>
      <c r="P125" t="s">
        <v>24</v>
      </c>
      <c r="Q125" t="s">
        <v>21</v>
      </c>
      <c r="R125">
        <v>4902970484</v>
      </c>
      <c r="S125">
        <v>4902970484</v>
      </c>
      <c r="T125">
        <v>20220128</v>
      </c>
      <c r="U125" t="str">
        <f t="shared" si="21"/>
        <v>2022</v>
      </c>
      <c r="V125" t="str">
        <f t="shared" si="22"/>
        <v>01</v>
      </c>
      <c r="W125" t="str">
        <f t="shared" si="23"/>
        <v>28</v>
      </c>
      <c r="X125" s="10" t="s">
        <v>504</v>
      </c>
      <c r="Y125" t="s">
        <v>593</v>
      </c>
      <c r="Z125" t="s">
        <v>635</v>
      </c>
      <c r="AA125" t="s">
        <v>545</v>
      </c>
      <c r="AB125">
        <v>26</v>
      </c>
      <c r="AC125" s="1">
        <v>3943.68</v>
      </c>
    </row>
    <row r="126" spans="1:29">
      <c r="A126" s="4" t="s">
        <v>179</v>
      </c>
      <c r="B126">
        <v>20220103</v>
      </c>
      <c r="C126" t="str">
        <f t="shared" si="12"/>
        <v>2022</v>
      </c>
      <c r="D126" t="str">
        <f t="shared" si="13"/>
        <v>01</v>
      </c>
      <c r="E126" t="str">
        <f t="shared" si="14"/>
        <v>03</v>
      </c>
      <c r="F126">
        <v>20220103</v>
      </c>
      <c r="G126">
        <v>20220103</v>
      </c>
      <c r="H126" t="str">
        <f t="shared" si="15"/>
        <v>2022</v>
      </c>
      <c r="I126" t="str">
        <f t="shared" si="16"/>
        <v>01</v>
      </c>
      <c r="J126" t="str">
        <f t="shared" si="17"/>
        <v>03</v>
      </c>
      <c r="K126">
        <v>20220304</v>
      </c>
      <c r="L126" t="str">
        <f t="shared" si="18"/>
        <v>2022</v>
      </c>
      <c r="M126" t="str">
        <f t="shared" si="19"/>
        <v>03</v>
      </c>
      <c r="N126" t="str">
        <f t="shared" si="20"/>
        <v>04</v>
      </c>
      <c r="O126">
        <v>100034</v>
      </c>
      <c r="P126" t="s">
        <v>27</v>
      </c>
      <c r="Q126" t="s">
        <v>14</v>
      </c>
      <c r="R126">
        <v>848790523</v>
      </c>
      <c r="S126">
        <v>848790523</v>
      </c>
      <c r="T126">
        <v>20220128</v>
      </c>
      <c r="U126" t="str">
        <f t="shared" si="21"/>
        <v>2022</v>
      </c>
      <c r="V126" t="str">
        <f t="shared" si="22"/>
        <v>01</v>
      </c>
      <c r="W126" t="str">
        <f t="shared" si="23"/>
        <v>28</v>
      </c>
      <c r="X126" s="10" t="s">
        <v>524</v>
      </c>
      <c r="Y126" t="s">
        <v>524</v>
      </c>
      <c r="Z126" t="s">
        <v>632</v>
      </c>
      <c r="AA126" t="s">
        <v>545</v>
      </c>
      <c r="AB126">
        <v>26</v>
      </c>
      <c r="AC126" s="1">
        <v>1062.8599999999999</v>
      </c>
    </row>
    <row r="127" spans="1:29">
      <c r="A127" s="4" t="s">
        <v>180</v>
      </c>
      <c r="B127">
        <v>20220103</v>
      </c>
      <c r="C127" t="str">
        <f t="shared" si="12"/>
        <v>2022</v>
      </c>
      <c r="D127" t="str">
        <f t="shared" si="13"/>
        <v>01</v>
      </c>
      <c r="E127" t="str">
        <f t="shared" si="14"/>
        <v>03</v>
      </c>
      <c r="F127">
        <v>20220103</v>
      </c>
      <c r="G127">
        <v>20220103</v>
      </c>
      <c r="H127" t="str">
        <f t="shared" si="15"/>
        <v>2022</v>
      </c>
      <c r="I127" t="str">
        <f t="shared" si="16"/>
        <v>01</v>
      </c>
      <c r="J127" t="str">
        <f t="shared" si="17"/>
        <v>03</v>
      </c>
      <c r="K127">
        <v>20220304</v>
      </c>
      <c r="L127" t="str">
        <f t="shared" si="18"/>
        <v>2022</v>
      </c>
      <c r="M127" t="str">
        <f t="shared" si="19"/>
        <v>03</v>
      </c>
      <c r="N127" t="str">
        <f t="shared" si="20"/>
        <v>04</v>
      </c>
      <c r="O127">
        <v>100034</v>
      </c>
      <c r="P127" t="s">
        <v>27</v>
      </c>
      <c r="Q127" t="s">
        <v>14</v>
      </c>
      <c r="R127">
        <v>848790523</v>
      </c>
      <c r="S127">
        <v>848790523</v>
      </c>
      <c r="T127">
        <v>20220128</v>
      </c>
      <c r="U127" t="str">
        <f t="shared" si="21"/>
        <v>2022</v>
      </c>
      <c r="V127" t="str">
        <f t="shared" si="22"/>
        <v>01</v>
      </c>
      <c r="W127" t="str">
        <f t="shared" si="23"/>
        <v>28</v>
      </c>
      <c r="X127" s="10" t="s">
        <v>524</v>
      </c>
      <c r="Y127" t="s">
        <v>524</v>
      </c>
      <c r="Z127" t="s">
        <v>632</v>
      </c>
      <c r="AA127" t="s">
        <v>545</v>
      </c>
      <c r="AB127">
        <v>26</v>
      </c>
      <c r="AC127" s="1">
        <v>722.45</v>
      </c>
    </row>
    <row r="128" spans="1:29">
      <c r="A128" s="4" t="s">
        <v>181</v>
      </c>
      <c r="B128">
        <v>20211224</v>
      </c>
      <c r="C128" t="str">
        <f t="shared" si="12"/>
        <v>2021</v>
      </c>
      <c r="D128" t="str">
        <f t="shared" si="13"/>
        <v>12</v>
      </c>
      <c r="E128" t="str">
        <f t="shared" si="14"/>
        <v>24</v>
      </c>
      <c r="F128">
        <v>20211229</v>
      </c>
      <c r="G128">
        <v>20211229</v>
      </c>
      <c r="H128" t="str">
        <f t="shared" si="15"/>
        <v>2021</v>
      </c>
      <c r="I128" t="str">
        <f t="shared" si="16"/>
        <v>12</v>
      </c>
      <c r="J128" t="str">
        <f t="shared" si="17"/>
        <v>29</v>
      </c>
      <c r="K128">
        <v>20220227</v>
      </c>
      <c r="L128" t="str">
        <f t="shared" si="18"/>
        <v>2022</v>
      </c>
      <c r="M128" t="str">
        <f t="shared" si="19"/>
        <v>02</v>
      </c>
      <c r="N128" t="str">
        <f t="shared" si="20"/>
        <v>27</v>
      </c>
      <c r="O128">
        <v>100839</v>
      </c>
      <c r="P128" t="s">
        <v>130</v>
      </c>
      <c r="Q128" t="s">
        <v>93</v>
      </c>
      <c r="R128">
        <v>1964741001</v>
      </c>
      <c r="S128">
        <v>8122660585</v>
      </c>
      <c r="T128">
        <v>20220128</v>
      </c>
      <c r="U128" t="str">
        <f t="shared" si="21"/>
        <v>2022</v>
      </c>
      <c r="V128" t="str">
        <f t="shared" si="22"/>
        <v>01</v>
      </c>
      <c r="W128" t="str">
        <f t="shared" si="23"/>
        <v>28</v>
      </c>
      <c r="X128" s="10" t="s">
        <v>525</v>
      </c>
      <c r="Y128" t="s">
        <v>509</v>
      </c>
      <c r="Z128" t="s">
        <v>629</v>
      </c>
      <c r="AA128" t="s">
        <v>545</v>
      </c>
      <c r="AB128">
        <v>26</v>
      </c>
      <c r="AC128" s="1">
        <v>2163.6999999999998</v>
      </c>
    </row>
    <row r="129" spans="1:29">
      <c r="A129" s="4">
        <v>528</v>
      </c>
      <c r="B129">
        <v>20211220</v>
      </c>
      <c r="C129" t="str">
        <f t="shared" si="12"/>
        <v>2021</v>
      </c>
      <c r="D129" t="str">
        <f t="shared" si="13"/>
        <v>12</v>
      </c>
      <c r="E129" t="str">
        <f t="shared" si="14"/>
        <v>20</v>
      </c>
      <c r="F129">
        <v>20211221</v>
      </c>
      <c r="G129">
        <v>20211221</v>
      </c>
      <c r="H129" t="str">
        <f t="shared" si="15"/>
        <v>2021</v>
      </c>
      <c r="I129" t="str">
        <f t="shared" si="16"/>
        <v>12</v>
      </c>
      <c r="J129" t="str">
        <f t="shared" si="17"/>
        <v>21</v>
      </c>
      <c r="K129">
        <v>20220218</v>
      </c>
      <c r="L129" t="str">
        <f t="shared" si="18"/>
        <v>2022</v>
      </c>
      <c r="M129" t="str">
        <f t="shared" si="19"/>
        <v>02</v>
      </c>
      <c r="N129" t="str">
        <f t="shared" si="20"/>
        <v>18</v>
      </c>
      <c r="O129">
        <v>100021</v>
      </c>
      <c r="P129" t="s">
        <v>114</v>
      </c>
      <c r="Q129" t="s">
        <v>14</v>
      </c>
      <c r="R129">
        <v>229690524</v>
      </c>
      <c r="S129">
        <v>229690524</v>
      </c>
      <c r="T129">
        <v>20220128</v>
      </c>
      <c r="U129" t="str">
        <f t="shared" si="21"/>
        <v>2022</v>
      </c>
      <c r="V129" t="str">
        <f t="shared" si="22"/>
        <v>01</v>
      </c>
      <c r="W129" t="str">
        <f t="shared" si="23"/>
        <v>28</v>
      </c>
      <c r="X129" s="10" t="s">
        <v>512</v>
      </c>
      <c r="Y129" t="s">
        <v>583</v>
      </c>
      <c r="Z129" t="s">
        <v>572</v>
      </c>
      <c r="AA129" t="s">
        <v>545</v>
      </c>
      <c r="AB129">
        <v>28</v>
      </c>
      <c r="AC129" s="1">
        <v>268.60000000000002</v>
      </c>
    </row>
    <row r="130" spans="1:29">
      <c r="A130" s="4">
        <v>525</v>
      </c>
      <c r="B130">
        <v>20211220</v>
      </c>
      <c r="C130" t="str">
        <f t="shared" ref="C130:C193" si="24">MID(B130,1,4)</f>
        <v>2021</v>
      </c>
      <c r="D130" t="str">
        <f t="shared" ref="D130:D193" si="25">MID(B130,5,2)</f>
        <v>12</v>
      </c>
      <c r="E130" t="str">
        <f t="shared" ref="E130:E193" si="26">MID(B130,7,2)</f>
        <v>20</v>
      </c>
      <c r="F130">
        <v>20211221</v>
      </c>
      <c r="G130">
        <v>20211221</v>
      </c>
      <c r="H130" t="str">
        <f t="shared" ref="H130:H193" si="27">MID(G130,1,4)</f>
        <v>2021</v>
      </c>
      <c r="I130" t="str">
        <f t="shared" ref="I130:I193" si="28">MID(G130,5,2)</f>
        <v>12</v>
      </c>
      <c r="J130" t="str">
        <f t="shared" ref="J130:J193" si="29">MID(G130,7,2)</f>
        <v>21</v>
      </c>
      <c r="K130">
        <v>20220218</v>
      </c>
      <c r="L130" t="str">
        <f t="shared" ref="L130:L193" si="30">MID(K130,1,4)</f>
        <v>2022</v>
      </c>
      <c r="M130" t="str">
        <f t="shared" ref="M130:M193" si="31">MID(K130,5,2)</f>
        <v>02</v>
      </c>
      <c r="N130" t="str">
        <f t="shared" ref="N130:N193" si="32">MID(K130,7,2)</f>
        <v>18</v>
      </c>
      <c r="O130">
        <v>100021</v>
      </c>
      <c r="P130" t="s">
        <v>114</v>
      </c>
      <c r="Q130" t="s">
        <v>14</v>
      </c>
      <c r="R130">
        <v>229690524</v>
      </c>
      <c r="S130">
        <v>229690524</v>
      </c>
      <c r="T130">
        <v>20220128</v>
      </c>
      <c r="U130" t="str">
        <f t="shared" ref="U130:U193" si="33">MID(T130,1,4)</f>
        <v>2022</v>
      </c>
      <c r="V130" t="str">
        <f t="shared" ref="V130:V193" si="34">MID(T130,5,2)</f>
        <v>01</v>
      </c>
      <c r="W130" t="str">
        <f t="shared" ref="W130:W193" si="35">MID(T130,7,2)</f>
        <v>28</v>
      </c>
      <c r="X130" s="10" t="s">
        <v>512</v>
      </c>
      <c r="Y130" t="s">
        <v>583</v>
      </c>
      <c r="Z130" t="s">
        <v>572</v>
      </c>
      <c r="AA130" t="s">
        <v>545</v>
      </c>
      <c r="AB130">
        <v>28</v>
      </c>
      <c r="AC130" s="1">
        <v>2961.47</v>
      </c>
    </row>
    <row r="131" spans="1:29">
      <c r="A131" s="4">
        <v>527</v>
      </c>
      <c r="B131">
        <v>20211220</v>
      </c>
      <c r="C131" t="str">
        <f t="shared" si="24"/>
        <v>2021</v>
      </c>
      <c r="D131" t="str">
        <f t="shared" si="25"/>
        <v>12</v>
      </c>
      <c r="E131" t="str">
        <f t="shared" si="26"/>
        <v>20</v>
      </c>
      <c r="F131">
        <v>20211221</v>
      </c>
      <c r="G131">
        <v>20211221</v>
      </c>
      <c r="H131" t="str">
        <f t="shared" si="27"/>
        <v>2021</v>
      </c>
      <c r="I131" t="str">
        <f t="shared" si="28"/>
        <v>12</v>
      </c>
      <c r="J131" t="str">
        <f t="shared" si="29"/>
        <v>21</v>
      </c>
      <c r="K131">
        <v>20220218</v>
      </c>
      <c r="L131" t="str">
        <f t="shared" si="30"/>
        <v>2022</v>
      </c>
      <c r="M131" t="str">
        <f t="shared" si="31"/>
        <v>02</v>
      </c>
      <c r="N131" t="str">
        <f t="shared" si="32"/>
        <v>18</v>
      </c>
      <c r="O131">
        <v>100021</v>
      </c>
      <c r="P131" t="s">
        <v>114</v>
      </c>
      <c r="Q131" t="s">
        <v>14</v>
      </c>
      <c r="R131">
        <v>229690524</v>
      </c>
      <c r="S131">
        <v>229690524</v>
      </c>
      <c r="T131">
        <v>20220128</v>
      </c>
      <c r="U131" t="str">
        <f t="shared" si="33"/>
        <v>2022</v>
      </c>
      <c r="V131" t="str">
        <f t="shared" si="34"/>
        <v>01</v>
      </c>
      <c r="W131" t="str">
        <f t="shared" si="35"/>
        <v>28</v>
      </c>
      <c r="X131" s="10" t="s">
        <v>512</v>
      </c>
      <c r="Y131" t="s">
        <v>583</v>
      </c>
      <c r="Z131" t="s">
        <v>572</v>
      </c>
      <c r="AA131" t="s">
        <v>545</v>
      </c>
      <c r="AB131">
        <v>28</v>
      </c>
      <c r="AC131" s="1">
        <v>75.7</v>
      </c>
    </row>
    <row r="132" spans="1:29">
      <c r="A132" s="4" t="s">
        <v>182</v>
      </c>
      <c r="B132">
        <v>20211130</v>
      </c>
      <c r="C132" t="str">
        <f t="shared" si="24"/>
        <v>2021</v>
      </c>
      <c r="D132" t="str">
        <f t="shared" si="25"/>
        <v>11</v>
      </c>
      <c r="E132" t="str">
        <f t="shared" si="26"/>
        <v>30</v>
      </c>
      <c r="F132">
        <v>20211227</v>
      </c>
      <c r="G132">
        <v>20211227</v>
      </c>
      <c r="H132" t="str">
        <f t="shared" si="27"/>
        <v>2021</v>
      </c>
      <c r="I132" t="str">
        <f t="shared" si="28"/>
        <v>12</v>
      </c>
      <c r="J132" t="str">
        <f t="shared" si="29"/>
        <v>27</v>
      </c>
      <c r="K132">
        <v>20220225</v>
      </c>
      <c r="L132" t="str">
        <f t="shared" si="30"/>
        <v>2022</v>
      </c>
      <c r="M132" t="str">
        <f t="shared" si="31"/>
        <v>02</v>
      </c>
      <c r="N132" t="str">
        <f t="shared" si="32"/>
        <v>25</v>
      </c>
      <c r="O132">
        <v>100039</v>
      </c>
      <c r="P132" t="s">
        <v>116</v>
      </c>
      <c r="Q132" t="s">
        <v>14</v>
      </c>
      <c r="R132">
        <v>1170590523</v>
      </c>
      <c r="S132">
        <v>1170590523</v>
      </c>
      <c r="T132">
        <v>20220128</v>
      </c>
      <c r="U132" t="str">
        <f t="shared" si="33"/>
        <v>2022</v>
      </c>
      <c r="V132" t="str">
        <f t="shared" si="34"/>
        <v>01</v>
      </c>
      <c r="W132" t="str">
        <f t="shared" si="35"/>
        <v>28</v>
      </c>
      <c r="X132" s="10" t="s">
        <v>490</v>
      </c>
      <c r="Y132" t="s">
        <v>584</v>
      </c>
      <c r="Z132" t="s">
        <v>564</v>
      </c>
      <c r="AA132" t="s">
        <v>545</v>
      </c>
      <c r="AB132">
        <v>29</v>
      </c>
      <c r="AC132" s="1">
        <v>4413.8</v>
      </c>
    </row>
    <row r="133" spans="1:29">
      <c r="A133" s="4" t="s">
        <v>183</v>
      </c>
      <c r="B133">
        <v>20211130</v>
      </c>
      <c r="C133" t="str">
        <f t="shared" si="24"/>
        <v>2021</v>
      </c>
      <c r="D133" t="str">
        <f t="shared" si="25"/>
        <v>11</v>
      </c>
      <c r="E133" t="str">
        <f t="shared" si="26"/>
        <v>30</v>
      </c>
      <c r="F133">
        <v>20211227</v>
      </c>
      <c r="G133">
        <v>20211227</v>
      </c>
      <c r="H133" t="str">
        <f t="shared" si="27"/>
        <v>2021</v>
      </c>
      <c r="I133" t="str">
        <f t="shared" si="28"/>
        <v>12</v>
      </c>
      <c r="J133" t="str">
        <f t="shared" si="29"/>
        <v>27</v>
      </c>
      <c r="K133">
        <v>20220225</v>
      </c>
      <c r="L133" t="str">
        <f t="shared" si="30"/>
        <v>2022</v>
      </c>
      <c r="M133" t="str">
        <f t="shared" si="31"/>
        <v>02</v>
      </c>
      <c r="N133" t="str">
        <f t="shared" si="32"/>
        <v>25</v>
      </c>
      <c r="O133">
        <v>100039</v>
      </c>
      <c r="P133" t="s">
        <v>116</v>
      </c>
      <c r="Q133" t="s">
        <v>14</v>
      </c>
      <c r="R133">
        <v>1170590523</v>
      </c>
      <c r="S133">
        <v>1170590523</v>
      </c>
      <c r="T133">
        <v>20220128</v>
      </c>
      <c r="U133" t="str">
        <f t="shared" si="33"/>
        <v>2022</v>
      </c>
      <c r="V133" t="str">
        <f t="shared" si="34"/>
        <v>01</v>
      </c>
      <c r="W133" t="str">
        <f t="shared" si="35"/>
        <v>28</v>
      </c>
      <c r="X133" s="10" t="s">
        <v>490</v>
      </c>
      <c r="Y133" t="s">
        <v>584</v>
      </c>
      <c r="Z133" t="s">
        <v>564</v>
      </c>
      <c r="AA133" t="s">
        <v>545</v>
      </c>
      <c r="AB133">
        <v>29</v>
      </c>
      <c r="AC133" s="1">
        <v>788.6</v>
      </c>
    </row>
    <row r="134" spans="1:29">
      <c r="A134" s="4" t="s">
        <v>184</v>
      </c>
      <c r="B134">
        <v>20211130</v>
      </c>
      <c r="C134" t="str">
        <f t="shared" si="24"/>
        <v>2021</v>
      </c>
      <c r="D134" t="str">
        <f t="shared" si="25"/>
        <v>11</v>
      </c>
      <c r="E134" t="str">
        <f t="shared" si="26"/>
        <v>30</v>
      </c>
      <c r="F134">
        <v>20211217</v>
      </c>
      <c r="G134">
        <v>20211217</v>
      </c>
      <c r="H134" t="str">
        <f t="shared" si="27"/>
        <v>2021</v>
      </c>
      <c r="I134" t="str">
        <f t="shared" si="28"/>
        <v>12</v>
      </c>
      <c r="J134" t="str">
        <f t="shared" si="29"/>
        <v>17</v>
      </c>
      <c r="K134">
        <v>20220215</v>
      </c>
      <c r="L134" t="str">
        <f t="shared" si="30"/>
        <v>2022</v>
      </c>
      <c r="M134" t="str">
        <f t="shared" si="31"/>
        <v>02</v>
      </c>
      <c r="N134" t="str">
        <f t="shared" si="32"/>
        <v>15</v>
      </c>
      <c r="O134">
        <v>100039</v>
      </c>
      <c r="P134" t="s">
        <v>116</v>
      </c>
      <c r="Q134" t="s">
        <v>14</v>
      </c>
      <c r="R134">
        <v>1170590523</v>
      </c>
      <c r="S134">
        <v>1170590523</v>
      </c>
      <c r="T134">
        <v>20220128</v>
      </c>
      <c r="U134" t="str">
        <f t="shared" si="33"/>
        <v>2022</v>
      </c>
      <c r="V134" t="str">
        <f t="shared" si="34"/>
        <v>01</v>
      </c>
      <c r="W134" t="str">
        <f t="shared" si="35"/>
        <v>28</v>
      </c>
      <c r="X134" s="10" t="s">
        <v>490</v>
      </c>
      <c r="Y134" t="s">
        <v>507</v>
      </c>
      <c r="Z134" t="s">
        <v>630</v>
      </c>
      <c r="AA134" t="s">
        <v>545</v>
      </c>
      <c r="AB134">
        <v>29</v>
      </c>
      <c r="AC134" s="1">
        <v>801.8</v>
      </c>
    </row>
    <row r="135" spans="1:29">
      <c r="A135" s="4" t="s">
        <v>185</v>
      </c>
      <c r="B135">
        <v>20211130</v>
      </c>
      <c r="C135" t="str">
        <f t="shared" si="24"/>
        <v>2021</v>
      </c>
      <c r="D135" t="str">
        <f t="shared" si="25"/>
        <v>11</v>
      </c>
      <c r="E135" t="str">
        <f t="shared" si="26"/>
        <v>30</v>
      </c>
      <c r="F135">
        <v>20211227</v>
      </c>
      <c r="G135">
        <v>20211227</v>
      </c>
      <c r="H135" t="str">
        <f t="shared" si="27"/>
        <v>2021</v>
      </c>
      <c r="I135" t="str">
        <f t="shared" si="28"/>
        <v>12</v>
      </c>
      <c r="J135" t="str">
        <f t="shared" si="29"/>
        <v>27</v>
      </c>
      <c r="K135">
        <v>20220225</v>
      </c>
      <c r="L135" t="str">
        <f t="shared" si="30"/>
        <v>2022</v>
      </c>
      <c r="M135" t="str">
        <f t="shared" si="31"/>
        <v>02</v>
      </c>
      <c r="N135" t="str">
        <f t="shared" si="32"/>
        <v>25</v>
      </c>
      <c r="O135">
        <v>100039</v>
      </c>
      <c r="P135" t="s">
        <v>116</v>
      </c>
      <c r="Q135" t="s">
        <v>14</v>
      </c>
      <c r="R135">
        <v>1170590523</v>
      </c>
      <c r="S135">
        <v>1170590523</v>
      </c>
      <c r="T135">
        <v>20220128</v>
      </c>
      <c r="U135" t="str">
        <f t="shared" si="33"/>
        <v>2022</v>
      </c>
      <c r="V135" t="str">
        <f t="shared" si="34"/>
        <v>01</v>
      </c>
      <c r="W135" t="str">
        <f t="shared" si="35"/>
        <v>28</v>
      </c>
      <c r="X135" s="10" t="s">
        <v>490</v>
      </c>
      <c r="Y135" t="s">
        <v>584</v>
      </c>
      <c r="Z135" t="s">
        <v>564</v>
      </c>
      <c r="AA135" t="s">
        <v>545</v>
      </c>
      <c r="AB135">
        <v>29</v>
      </c>
      <c r="AC135" s="1">
        <v>1325.12</v>
      </c>
    </row>
    <row r="136" spans="1:29">
      <c r="A136" s="4" t="s">
        <v>186</v>
      </c>
      <c r="B136">
        <v>20211130</v>
      </c>
      <c r="C136" t="str">
        <f t="shared" si="24"/>
        <v>2021</v>
      </c>
      <c r="D136" t="str">
        <f t="shared" si="25"/>
        <v>11</v>
      </c>
      <c r="E136" t="str">
        <f t="shared" si="26"/>
        <v>30</v>
      </c>
      <c r="F136">
        <v>20211217</v>
      </c>
      <c r="G136">
        <v>20211217</v>
      </c>
      <c r="H136" t="str">
        <f t="shared" si="27"/>
        <v>2021</v>
      </c>
      <c r="I136" t="str">
        <f t="shared" si="28"/>
        <v>12</v>
      </c>
      <c r="J136" t="str">
        <f t="shared" si="29"/>
        <v>17</v>
      </c>
      <c r="K136">
        <v>20220215</v>
      </c>
      <c r="L136" t="str">
        <f t="shared" si="30"/>
        <v>2022</v>
      </c>
      <c r="M136" t="str">
        <f t="shared" si="31"/>
        <v>02</v>
      </c>
      <c r="N136" t="str">
        <f t="shared" si="32"/>
        <v>15</v>
      </c>
      <c r="O136">
        <v>100039</v>
      </c>
      <c r="P136" t="s">
        <v>116</v>
      </c>
      <c r="Q136" t="s">
        <v>14</v>
      </c>
      <c r="R136">
        <v>1170590523</v>
      </c>
      <c r="S136">
        <v>1170590523</v>
      </c>
      <c r="T136">
        <v>20220128</v>
      </c>
      <c r="U136" t="str">
        <f t="shared" si="33"/>
        <v>2022</v>
      </c>
      <c r="V136" t="str">
        <f t="shared" si="34"/>
        <v>01</v>
      </c>
      <c r="W136" t="str">
        <f t="shared" si="35"/>
        <v>28</v>
      </c>
      <c r="X136" s="10" t="s">
        <v>490</v>
      </c>
      <c r="Y136" t="s">
        <v>507</v>
      </c>
      <c r="Z136" t="s">
        <v>630</v>
      </c>
      <c r="AA136" t="s">
        <v>545</v>
      </c>
      <c r="AB136">
        <v>29</v>
      </c>
      <c r="AC136" s="1">
        <v>6133.8</v>
      </c>
    </row>
    <row r="137" spans="1:29">
      <c r="A137" s="4" t="s">
        <v>187</v>
      </c>
      <c r="B137">
        <v>20211130</v>
      </c>
      <c r="C137" t="str">
        <f t="shared" si="24"/>
        <v>2021</v>
      </c>
      <c r="D137" t="str">
        <f t="shared" si="25"/>
        <v>11</v>
      </c>
      <c r="E137" t="str">
        <f t="shared" si="26"/>
        <v>30</v>
      </c>
      <c r="F137">
        <v>20211227</v>
      </c>
      <c r="G137">
        <v>20211227</v>
      </c>
      <c r="H137" t="str">
        <f t="shared" si="27"/>
        <v>2021</v>
      </c>
      <c r="I137" t="str">
        <f t="shared" si="28"/>
        <v>12</v>
      </c>
      <c r="J137" t="str">
        <f t="shared" si="29"/>
        <v>27</v>
      </c>
      <c r="K137">
        <v>20220225</v>
      </c>
      <c r="L137" t="str">
        <f t="shared" si="30"/>
        <v>2022</v>
      </c>
      <c r="M137" t="str">
        <f t="shared" si="31"/>
        <v>02</v>
      </c>
      <c r="N137" t="str">
        <f t="shared" si="32"/>
        <v>25</v>
      </c>
      <c r="O137">
        <v>100039</v>
      </c>
      <c r="P137" t="s">
        <v>116</v>
      </c>
      <c r="Q137" t="s">
        <v>14</v>
      </c>
      <c r="R137">
        <v>1170590523</v>
      </c>
      <c r="S137">
        <v>1170590523</v>
      </c>
      <c r="T137">
        <v>20220128</v>
      </c>
      <c r="U137" t="str">
        <f t="shared" si="33"/>
        <v>2022</v>
      </c>
      <c r="V137" t="str">
        <f t="shared" si="34"/>
        <v>01</v>
      </c>
      <c r="W137" t="str">
        <f t="shared" si="35"/>
        <v>28</v>
      </c>
      <c r="X137" s="10" t="s">
        <v>490</v>
      </c>
      <c r="Y137" t="s">
        <v>584</v>
      </c>
      <c r="Z137" t="s">
        <v>564</v>
      </c>
      <c r="AA137" t="s">
        <v>545</v>
      </c>
      <c r="AB137">
        <v>29</v>
      </c>
      <c r="AC137" s="1">
        <v>23571.27</v>
      </c>
    </row>
    <row r="138" spans="1:29">
      <c r="A138" s="4" t="s">
        <v>188</v>
      </c>
      <c r="B138">
        <v>20211231</v>
      </c>
      <c r="C138" t="str">
        <f t="shared" si="24"/>
        <v>2021</v>
      </c>
      <c r="D138" t="str">
        <f t="shared" si="25"/>
        <v>12</v>
      </c>
      <c r="E138" t="str">
        <f t="shared" si="26"/>
        <v>31</v>
      </c>
      <c r="F138">
        <v>20220105</v>
      </c>
      <c r="G138">
        <v>20220105</v>
      </c>
      <c r="H138" t="str">
        <f t="shared" si="27"/>
        <v>2022</v>
      </c>
      <c r="I138" t="str">
        <f t="shared" si="28"/>
        <v>01</v>
      </c>
      <c r="J138" t="str">
        <f t="shared" si="29"/>
        <v>05</v>
      </c>
      <c r="K138">
        <v>20220306</v>
      </c>
      <c r="L138" t="str">
        <f t="shared" si="30"/>
        <v>2022</v>
      </c>
      <c r="M138" t="str">
        <f t="shared" si="31"/>
        <v>03</v>
      </c>
      <c r="N138" t="str">
        <f t="shared" si="32"/>
        <v>06</v>
      </c>
      <c r="O138">
        <v>100281</v>
      </c>
      <c r="P138" t="s">
        <v>54</v>
      </c>
      <c r="Q138" t="s">
        <v>14</v>
      </c>
      <c r="R138">
        <v>805470523</v>
      </c>
      <c r="S138">
        <v>81001890524</v>
      </c>
      <c r="T138">
        <v>20220128</v>
      </c>
      <c r="U138" t="str">
        <f t="shared" si="33"/>
        <v>2022</v>
      </c>
      <c r="V138" t="str">
        <f t="shared" si="34"/>
        <v>01</v>
      </c>
      <c r="W138" t="str">
        <f t="shared" si="35"/>
        <v>28</v>
      </c>
      <c r="X138" s="10" t="s">
        <v>504</v>
      </c>
      <c r="Y138" t="s">
        <v>541</v>
      </c>
      <c r="Z138" t="s">
        <v>626</v>
      </c>
      <c r="AA138" t="s">
        <v>545</v>
      </c>
      <c r="AB138">
        <v>29</v>
      </c>
      <c r="AC138" s="1">
        <v>87.56</v>
      </c>
    </row>
    <row r="139" spans="1:29">
      <c r="A139" s="4" t="s">
        <v>189</v>
      </c>
      <c r="B139">
        <v>20211005</v>
      </c>
      <c r="C139" t="str">
        <f t="shared" si="24"/>
        <v>2021</v>
      </c>
      <c r="D139" t="str">
        <f t="shared" si="25"/>
        <v>10</v>
      </c>
      <c r="E139" t="str">
        <f t="shared" si="26"/>
        <v>05</v>
      </c>
      <c r="G139">
        <v>20211005</v>
      </c>
      <c r="H139" t="str">
        <f t="shared" si="27"/>
        <v>2021</v>
      </c>
      <c r="I139" t="str">
        <f t="shared" si="28"/>
        <v>10</v>
      </c>
      <c r="J139" t="str">
        <f t="shared" si="29"/>
        <v>05</v>
      </c>
      <c r="K139">
        <v>20211204</v>
      </c>
      <c r="L139" t="str">
        <f t="shared" si="30"/>
        <v>2021</v>
      </c>
      <c r="M139" t="str">
        <f t="shared" si="31"/>
        <v>12</v>
      </c>
      <c r="N139" t="str">
        <f t="shared" si="32"/>
        <v>04</v>
      </c>
      <c r="O139">
        <v>100733</v>
      </c>
      <c r="P139" t="s">
        <v>56</v>
      </c>
      <c r="Q139" t="s">
        <v>14</v>
      </c>
      <c r="R139">
        <v>0</v>
      </c>
      <c r="S139">
        <v>1020080527</v>
      </c>
      <c r="T139">
        <v>20220128</v>
      </c>
      <c r="U139" t="str">
        <f t="shared" si="33"/>
        <v>2022</v>
      </c>
      <c r="V139" t="str">
        <f t="shared" si="34"/>
        <v>01</v>
      </c>
      <c r="W139" t="str">
        <f t="shared" si="35"/>
        <v>28</v>
      </c>
      <c r="X139" s="10" t="s">
        <v>526</v>
      </c>
      <c r="Y139" t="s">
        <v>526</v>
      </c>
      <c r="Z139" t="s">
        <v>585</v>
      </c>
      <c r="AA139" t="s">
        <v>545</v>
      </c>
      <c r="AB139">
        <v>29</v>
      </c>
      <c r="AC139" s="1">
        <v>126</v>
      </c>
    </row>
    <row r="140" spans="1:29">
      <c r="A140" s="4" t="s">
        <v>190</v>
      </c>
      <c r="B140">
        <v>20211231</v>
      </c>
      <c r="C140" t="str">
        <f t="shared" si="24"/>
        <v>2021</v>
      </c>
      <c r="D140" t="str">
        <f t="shared" si="25"/>
        <v>12</v>
      </c>
      <c r="E140" t="str">
        <f t="shared" si="26"/>
        <v>31</v>
      </c>
      <c r="G140">
        <v>20211231</v>
      </c>
      <c r="H140" t="str">
        <f t="shared" si="27"/>
        <v>2021</v>
      </c>
      <c r="I140" t="str">
        <f t="shared" si="28"/>
        <v>12</v>
      </c>
      <c r="J140" t="str">
        <f t="shared" si="29"/>
        <v>31</v>
      </c>
      <c r="K140">
        <v>20220301</v>
      </c>
      <c r="L140" t="str">
        <f t="shared" si="30"/>
        <v>2022</v>
      </c>
      <c r="M140" t="str">
        <f t="shared" si="31"/>
        <v>03</v>
      </c>
      <c r="N140" t="str">
        <f t="shared" si="32"/>
        <v>01</v>
      </c>
      <c r="O140">
        <v>100815</v>
      </c>
      <c r="P140" t="s">
        <v>191</v>
      </c>
      <c r="Q140" t="s">
        <v>113</v>
      </c>
      <c r="R140">
        <v>0</v>
      </c>
      <c r="S140">
        <v>92089530510</v>
      </c>
      <c r="T140">
        <v>20220128</v>
      </c>
      <c r="U140" t="str">
        <f t="shared" si="33"/>
        <v>2022</v>
      </c>
      <c r="V140" t="str">
        <f t="shared" si="34"/>
        <v>01</v>
      </c>
      <c r="W140" t="str">
        <f t="shared" si="35"/>
        <v>28</v>
      </c>
      <c r="X140" s="10" t="s">
        <v>504</v>
      </c>
      <c r="Y140" t="s">
        <v>504</v>
      </c>
      <c r="Z140" t="s">
        <v>615</v>
      </c>
      <c r="AA140" t="s">
        <v>545</v>
      </c>
      <c r="AB140">
        <v>29</v>
      </c>
      <c r="AC140" s="1">
        <v>2790</v>
      </c>
    </row>
    <row r="141" spans="1:29">
      <c r="A141" s="4" t="s">
        <v>192</v>
      </c>
      <c r="B141">
        <v>20210930</v>
      </c>
      <c r="C141" t="str">
        <f t="shared" si="24"/>
        <v>2021</v>
      </c>
      <c r="D141" t="str">
        <f t="shared" si="25"/>
        <v>09</v>
      </c>
      <c r="E141" t="str">
        <f t="shared" si="26"/>
        <v>30</v>
      </c>
      <c r="F141">
        <v>20211013</v>
      </c>
      <c r="G141">
        <v>20211013</v>
      </c>
      <c r="H141" t="str">
        <f t="shared" si="27"/>
        <v>2021</v>
      </c>
      <c r="I141" t="str">
        <f t="shared" si="28"/>
        <v>10</v>
      </c>
      <c r="J141" t="str">
        <f t="shared" si="29"/>
        <v>13</v>
      </c>
      <c r="K141">
        <v>20211212</v>
      </c>
      <c r="L141" t="str">
        <f t="shared" si="30"/>
        <v>2021</v>
      </c>
      <c r="M141" t="str">
        <f t="shared" si="31"/>
        <v>12</v>
      </c>
      <c r="N141" t="str">
        <f t="shared" si="32"/>
        <v>12</v>
      </c>
      <c r="O141">
        <v>100813</v>
      </c>
      <c r="P141" t="s">
        <v>193</v>
      </c>
      <c r="Q141" t="s">
        <v>21</v>
      </c>
      <c r="R141">
        <v>4876970486</v>
      </c>
      <c r="S141">
        <v>4876970486</v>
      </c>
      <c r="T141">
        <v>20220128</v>
      </c>
      <c r="U141" t="str">
        <f t="shared" si="33"/>
        <v>2022</v>
      </c>
      <c r="V141" t="str">
        <f t="shared" si="34"/>
        <v>01</v>
      </c>
      <c r="W141" t="str">
        <f t="shared" si="35"/>
        <v>28</v>
      </c>
      <c r="X141" s="10" t="s">
        <v>510</v>
      </c>
      <c r="Y141" t="s">
        <v>594</v>
      </c>
      <c r="Z141" t="s">
        <v>636</v>
      </c>
      <c r="AA141" t="s">
        <v>545</v>
      </c>
      <c r="AB141">
        <v>29</v>
      </c>
      <c r="AC141" s="1">
        <v>57969.58</v>
      </c>
    </row>
    <row r="142" spans="1:29">
      <c r="A142" s="4" t="s">
        <v>194</v>
      </c>
      <c r="B142">
        <v>20211231</v>
      </c>
      <c r="C142" t="str">
        <f t="shared" si="24"/>
        <v>2021</v>
      </c>
      <c r="D142" t="str">
        <f t="shared" si="25"/>
        <v>12</v>
      </c>
      <c r="E142" t="str">
        <f t="shared" si="26"/>
        <v>31</v>
      </c>
      <c r="F142">
        <v>20220105</v>
      </c>
      <c r="G142">
        <v>20220105</v>
      </c>
      <c r="H142" t="str">
        <f t="shared" si="27"/>
        <v>2022</v>
      </c>
      <c r="I142" t="str">
        <f t="shared" si="28"/>
        <v>01</v>
      </c>
      <c r="J142" t="str">
        <f t="shared" si="29"/>
        <v>05</v>
      </c>
      <c r="K142">
        <v>20220306</v>
      </c>
      <c r="L142" t="str">
        <f t="shared" si="30"/>
        <v>2022</v>
      </c>
      <c r="M142" t="str">
        <f t="shared" si="31"/>
        <v>03</v>
      </c>
      <c r="N142" t="str">
        <f t="shared" si="32"/>
        <v>06</v>
      </c>
      <c r="O142">
        <v>100661</v>
      </c>
      <c r="P142" t="s">
        <v>66</v>
      </c>
      <c r="Q142" t="s">
        <v>67</v>
      </c>
      <c r="R142">
        <v>1457730032</v>
      </c>
      <c r="S142">
        <v>1457730032</v>
      </c>
      <c r="T142">
        <v>20220128</v>
      </c>
      <c r="U142" t="str">
        <f t="shared" si="33"/>
        <v>2022</v>
      </c>
      <c r="V142" t="str">
        <f t="shared" si="34"/>
        <v>01</v>
      </c>
      <c r="W142" t="str">
        <f t="shared" si="35"/>
        <v>28</v>
      </c>
      <c r="X142" s="10" t="s">
        <v>504</v>
      </c>
      <c r="Y142" t="s">
        <v>541</v>
      </c>
      <c r="Z142" t="s">
        <v>626</v>
      </c>
      <c r="AA142" t="s">
        <v>545</v>
      </c>
      <c r="AB142">
        <v>29</v>
      </c>
      <c r="AC142" s="1">
        <v>583.55999999999995</v>
      </c>
    </row>
    <row r="143" spans="1:29">
      <c r="A143" s="4" t="s">
        <v>195</v>
      </c>
      <c r="B143">
        <v>20211231</v>
      </c>
      <c r="C143" t="str">
        <f t="shared" si="24"/>
        <v>2021</v>
      </c>
      <c r="D143" t="str">
        <f t="shared" si="25"/>
        <v>12</v>
      </c>
      <c r="E143" t="str">
        <f t="shared" si="26"/>
        <v>31</v>
      </c>
      <c r="F143">
        <v>20220108</v>
      </c>
      <c r="G143">
        <v>20220108</v>
      </c>
      <c r="H143" t="str">
        <f t="shared" si="27"/>
        <v>2022</v>
      </c>
      <c r="I143" t="str">
        <f t="shared" si="28"/>
        <v>01</v>
      </c>
      <c r="J143" t="str">
        <f t="shared" si="29"/>
        <v>08</v>
      </c>
      <c r="K143">
        <v>20220309</v>
      </c>
      <c r="L143" t="str">
        <f t="shared" si="30"/>
        <v>2022</v>
      </c>
      <c r="M143" t="str">
        <f t="shared" si="31"/>
        <v>03</v>
      </c>
      <c r="N143" t="str">
        <f t="shared" si="32"/>
        <v>09</v>
      </c>
      <c r="O143">
        <v>100844</v>
      </c>
      <c r="P143" t="s">
        <v>85</v>
      </c>
      <c r="Q143" t="s">
        <v>86</v>
      </c>
      <c r="R143">
        <v>4388200406</v>
      </c>
      <c r="S143">
        <v>4388200406</v>
      </c>
      <c r="T143">
        <v>20220128</v>
      </c>
      <c r="U143" t="str">
        <f t="shared" si="33"/>
        <v>2022</v>
      </c>
      <c r="V143" t="str">
        <f t="shared" si="34"/>
        <v>01</v>
      </c>
      <c r="W143" t="str">
        <f t="shared" si="35"/>
        <v>28</v>
      </c>
      <c r="X143" s="10" t="s">
        <v>504</v>
      </c>
      <c r="Y143" t="s">
        <v>595</v>
      </c>
      <c r="Z143" t="s">
        <v>637</v>
      </c>
      <c r="AA143" t="s">
        <v>545</v>
      </c>
      <c r="AB143">
        <v>29</v>
      </c>
      <c r="AC143" s="1">
        <v>1536.9</v>
      </c>
    </row>
    <row r="144" spans="1:29">
      <c r="A144" s="4" t="s">
        <v>196</v>
      </c>
      <c r="B144">
        <v>20211231</v>
      </c>
      <c r="C144" t="str">
        <f t="shared" si="24"/>
        <v>2021</v>
      </c>
      <c r="D144" t="str">
        <f t="shared" si="25"/>
        <v>12</v>
      </c>
      <c r="E144" t="str">
        <f t="shared" si="26"/>
        <v>31</v>
      </c>
      <c r="F144">
        <v>20220108</v>
      </c>
      <c r="G144">
        <v>20220108</v>
      </c>
      <c r="H144" t="str">
        <f t="shared" si="27"/>
        <v>2022</v>
      </c>
      <c r="I144" t="str">
        <f t="shared" si="28"/>
        <v>01</v>
      </c>
      <c r="J144" t="str">
        <f t="shared" si="29"/>
        <v>08</v>
      </c>
      <c r="K144">
        <v>20220309</v>
      </c>
      <c r="L144" t="str">
        <f t="shared" si="30"/>
        <v>2022</v>
      </c>
      <c r="M144" t="str">
        <f t="shared" si="31"/>
        <v>03</v>
      </c>
      <c r="N144" t="str">
        <f t="shared" si="32"/>
        <v>09</v>
      </c>
      <c r="O144">
        <v>100844</v>
      </c>
      <c r="P144" t="s">
        <v>85</v>
      </c>
      <c r="Q144" t="s">
        <v>86</v>
      </c>
      <c r="R144">
        <v>4388200406</v>
      </c>
      <c r="S144">
        <v>4388200406</v>
      </c>
      <c r="T144">
        <v>20220128</v>
      </c>
      <c r="U144" t="str">
        <f t="shared" si="33"/>
        <v>2022</v>
      </c>
      <c r="V144" t="str">
        <f t="shared" si="34"/>
        <v>01</v>
      </c>
      <c r="W144" t="str">
        <f t="shared" si="35"/>
        <v>28</v>
      </c>
      <c r="X144" s="10" t="s">
        <v>504</v>
      </c>
      <c r="Y144" t="s">
        <v>595</v>
      </c>
      <c r="Z144" t="s">
        <v>637</v>
      </c>
      <c r="AA144" t="s">
        <v>545</v>
      </c>
      <c r="AB144">
        <v>29</v>
      </c>
      <c r="AC144" s="1">
        <v>2319.56</v>
      </c>
    </row>
    <row r="145" spans="1:29">
      <c r="A145" s="4" t="s">
        <v>197</v>
      </c>
      <c r="B145">
        <v>20211231</v>
      </c>
      <c r="C145" t="str">
        <f t="shared" si="24"/>
        <v>2021</v>
      </c>
      <c r="D145" t="str">
        <f t="shared" si="25"/>
        <v>12</v>
      </c>
      <c r="E145" t="str">
        <f t="shared" si="26"/>
        <v>31</v>
      </c>
      <c r="F145">
        <v>20220108</v>
      </c>
      <c r="G145">
        <v>20220108</v>
      </c>
      <c r="H145" t="str">
        <f t="shared" si="27"/>
        <v>2022</v>
      </c>
      <c r="I145" t="str">
        <f t="shared" si="28"/>
        <v>01</v>
      </c>
      <c r="J145" t="str">
        <f t="shared" si="29"/>
        <v>08</v>
      </c>
      <c r="K145">
        <v>20220309</v>
      </c>
      <c r="L145" t="str">
        <f t="shared" si="30"/>
        <v>2022</v>
      </c>
      <c r="M145" t="str">
        <f t="shared" si="31"/>
        <v>03</v>
      </c>
      <c r="N145" t="str">
        <f t="shared" si="32"/>
        <v>09</v>
      </c>
      <c r="O145">
        <v>100844</v>
      </c>
      <c r="P145" t="s">
        <v>85</v>
      </c>
      <c r="Q145" t="s">
        <v>86</v>
      </c>
      <c r="R145">
        <v>4388200406</v>
      </c>
      <c r="S145">
        <v>4388200406</v>
      </c>
      <c r="T145">
        <v>20220128</v>
      </c>
      <c r="U145" t="str">
        <f t="shared" si="33"/>
        <v>2022</v>
      </c>
      <c r="V145" t="str">
        <f t="shared" si="34"/>
        <v>01</v>
      </c>
      <c r="W145" t="str">
        <f t="shared" si="35"/>
        <v>28</v>
      </c>
      <c r="X145" s="10" t="s">
        <v>504</v>
      </c>
      <c r="Y145" t="s">
        <v>595</v>
      </c>
      <c r="Z145" t="s">
        <v>637</v>
      </c>
      <c r="AA145" t="s">
        <v>545</v>
      </c>
      <c r="AB145">
        <v>29</v>
      </c>
      <c r="AC145" s="1">
        <v>3361.16</v>
      </c>
    </row>
    <row r="146" spans="1:29">
      <c r="A146" s="4" t="s">
        <v>198</v>
      </c>
      <c r="B146">
        <v>20211231</v>
      </c>
      <c r="C146" t="str">
        <f t="shared" si="24"/>
        <v>2021</v>
      </c>
      <c r="D146" t="str">
        <f t="shared" si="25"/>
        <v>12</v>
      </c>
      <c r="E146" t="str">
        <f t="shared" si="26"/>
        <v>31</v>
      </c>
      <c r="G146">
        <v>20211231</v>
      </c>
      <c r="H146" t="str">
        <f t="shared" si="27"/>
        <v>2021</v>
      </c>
      <c r="I146" t="str">
        <f t="shared" si="28"/>
        <v>12</v>
      </c>
      <c r="J146" t="str">
        <f t="shared" si="29"/>
        <v>31</v>
      </c>
      <c r="K146">
        <v>20220301</v>
      </c>
      <c r="L146" t="str">
        <f t="shared" si="30"/>
        <v>2022</v>
      </c>
      <c r="M146" t="str">
        <f t="shared" si="31"/>
        <v>03</v>
      </c>
      <c r="N146" t="str">
        <f t="shared" si="32"/>
        <v>01</v>
      </c>
      <c r="O146">
        <v>100037</v>
      </c>
      <c r="P146" t="s">
        <v>152</v>
      </c>
      <c r="Q146" t="s">
        <v>14</v>
      </c>
      <c r="R146">
        <v>0</v>
      </c>
      <c r="S146">
        <v>879850527</v>
      </c>
      <c r="T146">
        <v>20220128</v>
      </c>
      <c r="U146" t="str">
        <f t="shared" si="33"/>
        <v>2022</v>
      </c>
      <c r="V146" t="str">
        <f t="shared" si="34"/>
        <v>01</v>
      </c>
      <c r="W146" t="str">
        <f t="shared" si="35"/>
        <v>28</v>
      </c>
      <c r="X146" s="10" t="s">
        <v>504</v>
      </c>
      <c r="Y146" t="s">
        <v>504</v>
      </c>
      <c r="Z146" t="s">
        <v>615</v>
      </c>
      <c r="AA146" t="s">
        <v>545</v>
      </c>
      <c r="AB146">
        <v>29</v>
      </c>
      <c r="AC146" s="1">
        <v>693.12</v>
      </c>
    </row>
    <row r="147" spans="1:29">
      <c r="A147" s="4" t="s">
        <v>199</v>
      </c>
      <c r="B147">
        <v>20211231</v>
      </c>
      <c r="C147" t="str">
        <f t="shared" si="24"/>
        <v>2021</v>
      </c>
      <c r="D147" t="str">
        <f t="shared" si="25"/>
        <v>12</v>
      </c>
      <c r="E147" t="str">
        <f t="shared" si="26"/>
        <v>31</v>
      </c>
      <c r="G147">
        <v>20211231</v>
      </c>
      <c r="H147" t="str">
        <f t="shared" si="27"/>
        <v>2021</v>
      </c>
      <c r="I147" t="str">
        <f t="shared" si="28"/>
        <v>12</v>
      </c>
      <c r="J147" t="str">
        <f t="shared" si="29"/>
        <v>31</v>
      </c>
      <c r="K147">
        <v>20220301</v>
      </c>
      <c r="L147" t="str">
        <f t="shared" si="30"/>
        <v>2022</v>
      </c>
      <c r="M147" t="str">
        <f t="shared" si="31"/>
        <v>03</v>
      </c>
      <c r="N147" t="str">
        <f t="shared" si="32"/>
        <v>01</v>
      </c>
      <c r="O147">
        <v>100239</v>
      </c>
      <c r="P147" t="s">
        <v>154</v>
      </c>
      <c r="Q147" t="s">
        <v>14</v>
      </c>
      <c r="R147">
        <v>50090521</v>
      </c>
      <c r="S147">
        <v>50090521</v>
      </c>
      <c r="T147">
        <v>20220128</v>
      </c>
      <c r="U147" t="str">
        <f t="shared" si="33"/>
        <v>2022</v>
      </c>
      <c r="V147" t="str">
        <f t="shared" si="34"/>
        <v>01</v>
      </c>
      <c r="W147" t="str">
        <f t="shared" si="35"/>
        <v>28</v>
      </c>
      <c r="X147" s="10" t="s">
        <v>504</v>
      </c>
      <c r="Y147" t="s">
        <v>504</v>
      </c>
      <c r="Z147" t="s">
        <v>615</v>
      </c>
      <c r="AA147" t="s">
        <v>545</v>
      </c>
      <c r="AB147">
        <v>29</v>
      </c>
      <c r="AC147" s="1">
        <v>36563.74</v>
      </c>
    </row>
    <row r="148" spans="1:29">
      <c r="A148" s="4" t="s">
        <v>200</v>
      </c>
      <c r="B148">
        <v>20220131</v>
      </c>
      <c r="C148" t="str">
        <f t="shared" si="24"/>
        <v>2022</v>
      </c>
      <c r="D148" t="str">
        <f t="shared" si="25"/>
        <v>01</v>
      </c>
      <c r="E148" t="str">
        <f t="shared" si="26"/>
        <v>31</v>
      </c>
      <c r="G148">
        <v>20220131</v>
      </c>
      <c r="H148" t="str">
        <f t="shared" si="27"/>
        <v>2022</v>
      </c>
      <c r="I148" t="str">
        <f t="shared" si="28"/>
        <v>01</v>
      </c>
      <c r="J148" t="str">
        <f t="shared" si="29"/>
        <v>31</v>
      </c>
      <c r="K148">
        <v>20220118</v>
      </c>
      <c r="L148" t="str">
        <f t="shared" si="30"/>
        <v>2022</v>
      </c>
      <c r="M148" t="str">
        <f t="shared" si="31"/>
        <v>01</v>
      </c>
      <c r="N148" t="str">
        <f t="shared" si="32"/>
        <v>18</v>
      </c>
      <c r="O148">
        <v>100828</v>
      </c>
      <c r="P148" t="s">
        <v>92</v>
      </c>
      <c r="Q148" t="s">
        <v>93</v>
      </c>
      <c r="R148">
        <v>0</v>
      </c>
      <c r="S148">
        <v>97660520582</v>
      </c>
      <c r="T148">
        <v>20220201</v>
      </c>
      <c r="U148" t="str">
        <f t="shared" si="33"/>
        <v>2022</v>
      </c>
      <c r="V148" t="str">
        <f t="shared" si="34"/>
        <v>02</v>
      </c>
      <c r="W148" t="str">
        <f t="shared" si="35"/>
        <v>01</v>
      </c>
      <c r="X148" s="10" t="s">
        <v>527</v>
      </c>
      <c r="Y148" t="s">
        <v>527</v>
      </c>
      <c r="Z148" t="s">
        <v>528</v>
      </c>
      <c r="AA148" t="s">
        <v>556</v>
      </c>
      <c r="AB148">
        <v>30</v>
      </c>
      <c r="AC148" s="1">
        <v>54.66</v>
      </c>
    </row>
    <row r="149" spans="1:29">
      <c r="A149" s="4" t="s">
        <v>200</v>
      </c>
      <c r="B149">
        <v>20220111</v>
      </c>
      <c r="C149" t="str">
        <f t="shared" si="24"/>
        <v>2022</v>
      </c>
      <c r="D149" t="str">
        <f t="shared" si="25"/>
        <v>01</v>
      </c>
      <c r="E149" t="str">
        <f t="shared" si="26"/>
        <v>11</v>
      </c>
      <c r="G149">
        <v>20220111</v>
      </c>
      <c r="H149" t="str">
        <f t="shared" si="27"/>
        <v>2022</v>
      </c>
      <c r="I149" t="str">
        <f t="shared" si="28"/>
        <v>01</v>
      </c>
      <c r="J149" t="str">
        <f t="shared" si="29"/>
        <v>11</v>
      </c>
      <c r="K149">
        <v>20220312</v>
      </c>
      <c r="L149" t="str">
        <f t="shared" si="30"/>
        <v>2022</v>
      </c>
      <c r="M149" t="str">
        <f t="shared" si="31"/>
        <v>03</v>
      </c>
      <c r="N149" t="str">
        <f t="shared" si="32"/>
        <v>12</v>
      </c>
      <c r="O149">
        <v>100829</v>
      </c>
      <c r="P149" t="s">
        <v>94</v>
      </c>
      <c r="Q149" t="s">
        <v>14</v>
      </c>
      <c r="R149">
        <v>0</v>
      </c>
      <c r="S149">
        <v>97095380586</v>
      </c>
      <c r="T149">
        <v>20220201</v>
      </c>
      <c r="U149" t="str">
        <f t="shared" si="33"/>
        <v>2022</v>
      </c>
      <c r="V149" t="str">
        <f t="shared" si="34"/>
        <v>02</v>
      </c>
      <c r="W149" t="str">
        <f t="shared" si="35"/>
        <v>01</v>
      </c>
      <c r="X149" s="10" t="s">
        <v>515</v>
      </c>
      <c r="Y149" t="s">
        <v>515</v>
      </c>
      <c r="Z149" t="s">
        <v>633</v>
      </c>
      <c r="AA149" t="s">
        <v>556</v>
      </c>
      <c r="AB149">
        <v>30</v>
      </c>
      <c r="AC149" s="1">
        <v>113.27</v>
      </c>
    </row>
    <row r="150" spans="1:29">
      <c r="A150" s="4" t="s">
        <v>201</v>
      </c>
      <c r="B150">
        <v>20220112</v>
      </c>
      <c r="C150" t="str">
        <f t="shared" si="24"/>
        <v>2022</v>
      </c>
      <c r="D150" t="str">
        <f t="shared" si="25"/>
        <v>01</v>
      </c>
      <c r="E150" t="str">
        <f t="shared" si="26"/>
        <v>12</v>
      </c>
      <c r="F150">
        <v>20220118</v>
      </c>
      <c r="G150">
        <v>20220118</v>
      </c>
      <c r="H150" t="str">
        <f t="shared" si="27"/>
        <v>2022</v>
      </c>
      <c r="I150" t="str">
        <f t="shared" si="28"/>
        <v>01</v>
      </c>
      <c r="J150" t="str">
        <f t="shared" si="29"/>
        <v>18</v>
      </c>
      <c r="K150">
        <v>20220319</v>
      </c>
      <c r="L150" t="str">
        <f t="shared" si="30"/>
        <v>2022</v>
      </c>
      <c r="M150" t="str">
        <f t="shared" si="31"/>
        <v>03</v>
      </c>
      <c r="N150" t="str">
        <f t="shared" si="32"/>
        <v>19</v>
      </c>
      <c r="O150">
        <v>100765</v>
      </c>
      <c r="P150" t="s">
        <v>121</v>
      </c>
      <c r="Q150" t="s">
        <v>122</v>
      </c>
      <c r="R150">
        <v>971700117</v>
      </c>
      <c r="S150">
        <v>971700117</v>
      </c>
      <c r="T150">
        <v>20220204</v>
      </c>
      <c r="U150" t="str">
        <f t="shared" si="33"/>
        <v>2022</v>
      </c>
      <c r="V150" t="str">
        <f t="shared" si="34"/>
        <v>02</v>
      </c>
      <c r="W150" t="str">
        <f t="shared" si="35"/>
        <v>04</v>
      </c>
      <c r="X150" s="10" t="s">
        <v>522</v>
      </c>
      <c r="Y150" t="s">
        <v>528</v>
      </c>
      <c r="Z150" t="s">
        <v>639</v>
      </c>
      <c r="AA150" t="s">
        <v>550</v>
      </c>
      <c r="AB150">
        <v>33</v>
      </c>
      <c r="AC150" s="1">
        <v>617.21</v>
      </c>
    </row>
    <row r="151" spans="1:29">
      <c r="A151" s="4" t="s">
        <v>202</v>
      </c>
      <c r="B151">
        <v>20211231</v>
      </c>
      <c r="C151" t="str">
        <f t="shared" si="24"/>
        <v>2021</v>
      </c>
      <c r="D151" t="str">
        <f t="shared" si="25"/>
        <v>12</v>
      </c>
      <c r="E151" t="str">
        <f t="shared" si="26"/>
        <v>31</v>
      </c>
      <c r="F151">
        <v>20220105</v>
      </c>
      <c r="G151">
        <v>20220105</v>
      </c>
      <c r="H151" t="str">
        <f t="shared" si="27"/>
        <v>2022</v>
      </c>
      <c r="I151" t="str">
        <f t="shared" si="28"/>
        <v>01</v>
      </c>
      <c r="J151" t="str">
        <f t="shared" si="29"/>
        <v>05</v>
      </c>
      <c r="K151">
        <v>20220306</v>
      </c>
      <c r="L151" t="str">
        <f t="shared" si="30"/>
        <v>2022</v>
      </c>
      <c r="M151" t="str">
        <f t="shared" si="31"/>
        <v>03</v>
      </c>
      <c r="N151" t="str">
        <f t="shared" si="32"/>
        <v>06</v>
      </c>
      <c r="O151">
        <v>100033</v>
      </c>
      <c r="P151" t="s">
        <v>19</v>
      </c>
      <c r="Q151" t="s">
        <v>14</v>
      </c>
      <c r="R151">
        <v>508950524</v>
      </c>
      <c r="S151">
        <v>80010770529</v>
      </c>
      <c r="T151">
        <v>20220204</v>
      </c>
      <c r="U151" t="str">
        <f t="shared" si="33"/>
        <v>2022</v>
      </c>
      <c r="V151" t="str">
        <f t="shared" si="34"/>
        <v>02</v>
      </c>
      <c r="W151" t="str">
        <f t="shared" si="35"/>
        <v>04</v>
      </c>
      <c r="X151" s="10" t="s">
        <v>504</v>
      </c>
      <c r="Y151" t="s">
        <v>541</v>
      </c>
      <c r="Z151" t="s">
        <v>626</v>
      </c>
      <c r="AA151" t="s">
        <v>550</v>
      </c>
      <c r="AB151">
        <v>33</v>
      </c>
      <c r="AC151" s="1">
        <v>366.39</v>
      </c>
    </row>
    <row r="152" spans="1:29">
      <c r="A152" s="4" t="s">
        <v>203</v>
      </c>
      <c r="B152">
        <v>20211231</v>
      </c>
      <c r="C152" t="str">
        <f t="shared" si="24"/>
        <v>2021</v>
      </c>
      <c r="D152" t="str">
        <f t="shared" si="25"/>
        <v>12</v>
      </c>
      <c r="E152" t="str">
        <f t="shared" si="26"/>
        <v>31</v>
      </c>
      <c r="F152">
        <v>20220105</v>
      </c>
      <c r="G152">
        <v>20220105</v>
      </c>
      <c r="H152" t="str">
        <f t="shared" si="27"/>
        <v>2022</v>
      </c>
      <c r="I152" t="str">
        <f t="shared" si="28"/>
        <v>01</v>
      </c>
      <c r="J152" t="str">
        <f t="shared" si="29"/>
        <v>05</v>
      </c>
      <c r="K152">
        <v>20220306</v>
      </c>
      <c r="L152" t="str">
        <f t="shared" si="30"/>
        <v>2022</v>
      </c>
      <c r="M152" t="str">
        <f t="shared" si="31"/>
        <v>03</v>
      </c>
      <c r="N152" t="str">
        <f t="shared" si="32"/>
        <v>06</v>
      </c>
      <c r="O152">
        <v>100033</v>
      </c>
      <c r="P152" t="s">
        <v>19</v>
      </c>
      <c r="Q152" t="s">
        <v>14</v>
      </c>
      <c r="R152">
        <v>508950524</v>
      </c>
      <c r="S152">
        <v>80010770529</v>
      </c>
      <c r="T152">
        <v>20220204</v>
      </c>
      <c r="U152" t="str">
        <f t="shared" si="33"/>
        <v>2022</v>
      </c>
      <c r="V152" t="str">
        <f t="shared" si="34"/>
        <v>02</v>
      </c>
      <c r="W152" t="str">
        <f t="shared" si="35"/>
        <v>04</v>
      </c>
      <c r="X152" s="10" t="s">
        <v>504</v>
      </c>
      <c r="Y152" t="s">
        <v>541</v>
      </c>
      <c r="Z152" t="s">
        <v>626</v>
      </c>
      <c r="AA152" t="s">
        <v>550</v>
      </c>
      <c r="AB152">
        <v>33</v>
      </c>
      <c r="AC152" s="1">
        <v>6.2</v>
      </c>
    </row>
    <row r="153" spans="1:29">
      <c r="A153" s="4" t="s">
        <v>204</v>
      </c>
      <c r="B153">
        <v>20211231</v>
      </c>
      <c r="C153" t="str">
        <f t="shared" si="24"/>
        <v>2021</v>
      </c>
      <c r="D153" t="str">
        <f t="shared" si="25"/>
        <v>12</v>
      </c>
      <c r="E153" t="str">
        <f t="shared" si="26"/>
        <v>31</v>
      </c>
      <c r="F153">
        <v>20220112</v>
      </c>
      <c r="G153">
        <v>20220112</v>
      </c>
      <c r="H153" t="str">
        <f t="shared" si="27"/>
        <v>2022</v>
      </c>
      <c r="I153" t="str">
        <f t="shared" si="28"/>
        <v>01</v>
      </c>
      <c r="J153" t="str">
        <f t="shared" si="29"/>
        <v>12</v>
      </c>
      <c r="K153">
        <v>20220313</v>
      </c>
      <c r="L153" t="str">
        <f t="shared" si="30"/>
        <v>2022</v>
      </c>
      <c r="M153" t="str">
        <f t="shared" si="31"/>
        <v>03</v>
      </c>
      <c r="N153" t="str">
        <f t="shared" si="32"/>
        <v>13</v>
      </c>
      <c r="O153">
        <v>100279</v>
      </c>
      <c r="P153" t="s">
        <v>124</v>
      </c>
      <c r="Q153" t="s">
        <v>21</v>
      </c>
      <c r="R153">
        <v>4139790481</v>
      </c>
      <c r="S153">
        <v>4139790481</v>
      </c>
      <c r="T153">
        <v>20220204</v>
      </c>
      <c r="U153" t="str">
        <f t="shared" si="33"/>
        <v>2022</v>
      </c>
      <c r="V153" t="str">
        <f t="shared" si="34"/>
        <v>02</v>
      </c>
      <c r="W153" t="str">
        <f t="shared" si="35"/>
        <v>04</v>
      </c>
      <c r="X153" s="10" t="s">
        <v>504</v>
      </c>
      <c r="Y153" t="s">
        <v>522</v>
      </c>
      <c r="Z153" t="s">
        <v>631</v>
      </c>
      <c r="AA153" t="s">
        <v>550</v>
      </c>
      <c r="AB153">
        <v>33</v>
      </c>
      <c r="AC153" s="1">
        <v>1574.21</v>
      </c>
    </row>
    <row r="154" spans="1:29">
      <c r="A154" s="4" t="s">
        <v>205</v>
      </c>
      <c r="B154">
        <v>20211130</v>
      </c>
      <c r="C154" t="str">
        <f t="shared" si="24"/>
        <v>2021</v>
      </c>
      <c r="D154" t="str">
        <f t="shared" si="25"/>
        <v>11</v>
      </c>
      <c r="E154" t="str">
        <f t="shared" si="26"/>
        <v>30</v>
      </c>
      <c r="F154">
        <v>20211211</v>
      </c>
      <c r="G154">
        <v>20211211</v>
      </c>
      <c r="H154" t="str">
        <f t="shared" si="27"/>
        <v>2021</v>
      </c>
      <c r="I154" t="str">
        <f t="shared" si="28"/>
        <v>12</v>
      </c>
      <c r="J154" t="str">
        <f t="shared" si="29"/>
        <v>11</v>
      </c>
      <c r="K154">
        <v>20220209</v>
      </c>
      <c r="L154" t="str">
        <f t="shared" si="30"/>
        <v>2022</v>
      </c>
      <c r="M154" t="str">
        <f t="shared" si="31"/>
        <v>02</v>
      </c>
      <c r="N154" t="str">
        <f t="shared" si="32"/>
        <v>09</v>
      </c>
      <c r="O154">
        <v>100279</v>
      </c>
      <c r="P154" t="s">
        <v>124</v>
      </c>
      <c r="Q154" t="s">
        <v>21</v>
      </c>
      <c r="R154">
        <v>4139790481</v>
      </c>
      <c r="S154">
        <v>4139790481</v>
      </c>
      <c r="T154">
        <v>20220204</v>
      </c>
      <c r="U154" t="str">
        <f t="shared" si="33"/>
        <v>2022</v>
      </c>
      <c r="V154" t="str">
        <f t="shared" si="34"/>
        <v>02</v>
      </c>
      <c r="W154" t="str">
        <f t="shared" si="35"/>
        <v>04</v>
      </c>
      <c r="X154" s="10" t="s">
        <v>490</v>
      </c>
      <c r="Y154" t="s">
        <v>514</v>
      </c>
      <c r="Z154" t="s">
        <v>558</v>
      </c>
      <c r="AA154" t="s">
        <v>550</v>
      </c>
      <c r="AB154">
        <v>33</v>
      </c>
      <c r="AC154" s="1">
        <v>1599.6</v>
      </c>
    </row>
    <row r="155" spans="1:29">
      <c r="A155" s="4" t="s">
        <v>206</v>
      </c>
      <c r="B155">
        <v>20211231</v>
      </c>
      <c r="C155" t="str">
        <f t="shared" si="24"/>
        <v>2021</v>
      </c>
      <c r="D155" t="str">
        <f t="shared" si="25"/>
        <v>12</v>
      </c>
      <c r="E155" t="str">
        <f t="shared" si="26"/>
        <v>31</v>
      </c>
      <c r="F155">
        <v>20220112</v>
      </c>
      <c r="G155">
        <v>20220112</v>
      </c>
      <c r="H155" t="str">
        <f t="shared" si="27"/>
        <v>2022</v>
      </c>
      <c r="I155" t="str">
        <f t="shared" si="28"/>
        <v>01</v>
      </c>
      <c r="J155" t="str">
        <f t="shared" si="29"/>
        <v>12</v>
      </c>
      <c r="K155">
        <v>20220313</v>
      </c>
      <c r="L155" t="str">
        <f t="shared" si="30"/>
        <v>2022</v>
      </c>
      <c r="M155" t="str">
        <f t="shared" si="31"/>
        <v>03</v>
      </c>
      <c r="N155" t="str">
        <f t="shared" si="32"/>
        <v>13</v>
      </c>
      <c r="O155">
        <v>100279</v>
      </c>
      <c r="P155" t="s">
        <v>124</v>
      </c>
      <c r="Q155" t="s">
        <v>21</v>
      </c>
      <c r="R155">
        <v>4139790481</v>
      </c>
      <c r="S155">
        <v>4139790481</v>
      </c>
      <c r="T155">
        <v>20220204</v>
      </c>
      <c r="U155" t="str">
        <f t="shared" si="33"/>
        <v>2022</v>
      </c>
      <c r="V155" t="str">
        <f t="shared" si="34"/>
        <v>02</v>
      </c>
      <c r="W155" t="str">
        <f t="shared" si="35"/>
        <v>04</v>
      </c>
      <c r="X155" s="10" t="s">
        <v>504</v>
      </c>
      <c r="Y155" t="s">
        <v>522</v>
      </c>
      <c r="Z155" t="s">
        <v>631</v>
      </c>
      <c r="AA155" t="s">
        <v>550</v>
      </c>
      <c r="AB155">
        <v>33</v>
      </c>
      <c r="AC155" s="1">
        <v>5316.97</v>
      </c>
    </row>
    <row r="156" spans="1:29">
      <c r="A156" s="4" t="s">
        <v>207</v>
      </c>
      <c r="B156">
        <v>20211231</v>
      </c>
      <c r="C156" t="str">
        <f t="shared" si="24"/>
        <v>2021</v>
      </c>
      <c r="D156" t="str">
        <f t="shared" si="25"/>
        <v>12</v>
      </c>
      <c r="E156" t="str">
        <f t="shared" si="26"/>
        <v>31</v>
      </c>
      <c r="F156">
        <v>20220103</v>
      </c>
      <c r="G156">
        <v>20220103</v>
      </c>
      <c r="H156" t="str">
        <f t="shared" si="27"/>
        <v>2022</v>
      </c>
      <c r="I156" t="str">
        <f t="shared" si="28"/>
        <v>01</v>
      </c>
      <c r="J156" t="str">
        <f t="shared" si="29"/>
        <v>03</v>
      </c>
      <c r="K156">
        <v>20220304</v>
      </c>
      <c r="L156" t="str">
        <f t="shared" si="30"/>
        <v>2022</v>
      </c>
      <c r="M156" t="str">
        <f t="shared" si="31"/>
        <v>03</v>
      </c>
      <c r="N156" t="str">
        <f t="shared" si="32"/>
        <v>04</v>
      </c>
      <c r="O156">
        <v>100851</v>
      </c>
      <c r="P156" t="s">
        <v>208</v>
      </c>
      <c r="Q156" t="s">
        <v>209</v>
      </c>
      <c r="R156">
        <v>2563870746</v>
      </c>
      <c r="S156">
        <v>2563870746</v>
      </c>
      <c r="T156">
        <v>20220204</v>
      </c>
      <c r="U156" t="str">
        <f t="shared" si="33"/>
        <v>2022</v>
      </c>
      <c r="V156" t="str">
        <f t="shared" si="34"/>
        <v>02</v>
      </c>
      <c r="W156" t="str">
        <f t="shared" si="35"/>
        <v>04</v>
      </c>
      <c r="X156" s="10" t="s">
        <v>504</v>
      </c>
      <c r="Y156" t="s">
        <v>524</v>
      </c>
      <c r="Z156" t="s">
        <v>632</v>
      </c>
      <c r="AA156" t="s">
        <v>550</v>
      </c>
      <c r="AB156">
        <v>33</v>
      </c>
      <c r="AC156" s="1">
        <v>1317.5</v>
      </c>
    </row>
    <row r="157" spans="1:29">
      <c r="A157" s="4">
        <v>262</v>
      </c>
      <c r="B157">
        <v>20211231</v>
      </c>
      <c r="C157" t="str">
        <f t="shared" si="24"/>
        <v>2021</v>
      </c>
      <c r="D157" t="str">
        <f t="shared" si="25"/>
        <v>12</v>
      </c>
      <c r="E157" t="str">
        <f t="shared" si="26"/>
        <v>31</v>
      </c>
      <c r="F157">
        <v>20220103</v>
      </c>
      <c r="G157">
        <v>20220103</v>
      </c>
      <c r="H157" t="str">
        <f t="shared" si="27"/>
        <v>2022</v>
      </c>
      <c r="I157" t="str">
        <f t="shared" si="28"/>
        <v>01</v>
      </c>
      <c r="J157" t="str">
        <f t="shared" si="29"/>
        <v>03</v>
      </c>
      <c r="K157">
        <v>20220304</v>
      </c>
      <c r="L157" t="str">
        <f t="shared" si="30"/>
        <v>2022</v>
      </c>
      <c r="M157" t="str">
        <f t="shared" si="31"/>
        <v>03</v>
      </c>
      <c r="N157" t="str">
        <f t="shared" si="32"/>
        <v>04</v>
      </c>
      <c r="O157">
        <v>100567</v>
      </c>
      <c r="P157" t="s">
        <v>210</v>
      </c>
      <c r="Q157" t="s">
        <v>113</v>
      </c>
      <c r="R157">
        <v>2116720513</v>
      </c>
      <c r="S157">
        <v>2116720513</v>
      </c>
      <c r="T157">
        <v>20220204</v>
      </c>
      <c r="U157" t="str">
        <f t="shared" si="33"/>
        <v>2022</v>
      </c>
      <c r="V157" t="str">
        <f t="shared" si="34"/>
        <v>02</v>
      </c>
      <c r="W157" t="str">
        <f t="shared" si="35"/>
        <v>04</v>
      </c>
      <c r="X157" s="10" t="s">
        <v>504</v>
      </c>
      <c r="Y157" t="s">
        <v>524</v>
      </c>
      <c r="Z157" t="s">
        <v>632</v>
      </c>
      <c r="AA157" t="s">
        <v>550</v>
      </c>
      <c r="AB157">
        <v>33</v>
      </c>
      <c r="AC157" s="1">
        <v>2790</v>
      </c>
    </row>
    <row r="158" spans="1:29">
      <c r="A158" s="4" t="s">
        <v>211</v>
      </c>
      <c r="B158">
        <v>20211130</v>
      </c>
      <c r="C158" t="str">
        <f t="shared" si="24"/>
        <v>2021</v>
      </c>
      <c r="D158" t="str">
        <f t="shared" si="25"/>
        <v>11</v>
      </c>
      <c r="E158" t="str">
        <f t="shared" si="26"/>
        <v>30</v>
      </c>
      <c r="F158">
        <v>20211206</v>
      </c>
      <c r="G158">
        <v>20211206</v>
      </c>
      <c r="H158" t="str">
        <f t="shared" si="27"/>
        <v>2021</v>
      </c>
      <c r="I158" t="str">
        <f t="shared" si="28"/>
        <v>12</v>
      </c>
      <c r="J158" t="str">
        <f t="shared" si="29"/>
        <v>06</v>
      </c>
      <c r="K158">
        <v>20220306</v>
      </c>
      <c r="L158" t="str">
        <f t="shared" si="30"/>
        <v>2022</v>
      </c>
      <c r="M158" t="str">
        <f t="shared" si="31"/>
        <v>03</v>
      </c>
      <c r="N158" t="str">
        <f t="shared" si="32"/>
        <v>06</v>
      </c>
      <c r="O158">
        <v>100752</v>
      </c>
      <c r="P158" t="s">
        <v>41</v>
      </c>
      <c r="Q158" t="s">
        <v>14</v>
      </c>
      <c r="R158">
        <v>1485190522</v>
      </c>
      <c r="S158">
        <v>1485190522</v>
      </c>
      <c r="T158">
        <v>20220204</v>
      </c>
      <c r="U158" t="str">
        <f t="shared" si="33"/>
        <v>2022</v>
      </c>
      <c r="V158" t="str">
        <f t="shared" si="34"/>
        <v>02</v>
      </c>
      <c r="W158" t="str">
        <f t="shared" si="35"/>
        <v>04</v>
      </c>
      <c r="X158" s="10" t="s">
        <v>490</v>
      </c>
      <c r="Y158" t="s">
        <v>518</v>
      </c>
      <c r="Z158" t="s">
        <v>626</v>
      </c>
      <c r="AA158" t="s">
        <v>550</v>
      </c>
      <c r="AB158">
        <v>35</v>
      </c>
      <c r="AC158" s="1">
        <v>30000</v>
      </c>
    </row>
    <row r="159" spans="1:29">
      <c r="A159" s="4" t="s">
        <v>212</v>
      </c>
      <c r="B159">
        <v>20211231</v>
      </c>
      <c r="C159" t="str">
        <f t="shared" si="24"/>
        <v>2021</v>
      </c>
      <c r="D159" t="str">
        <f t="shared" si="25"/>
        <v>12</v>
      </c>
      <c r="E159" t="str">
        <f t="shared" si="26"/>
        <v>31</v>
      </c>
      <c r="F159">
        <v>20220112</v>
      </c>
      <c r="G159">
        <v>20220112</v>
      </c>
      <c r="H159" t="str">
        <f t="shared" si="27"/>
        <v>2022</v>
      </c>
      <c r="I159" t="str">
        <f t="shared" si="28"/>
        <v>01</v>
      </c>
      <c r="J159" t="str">
        <f t="shared" si="29"/>
        <v>12</v>
      </c>
      <c r="K159">
        <v>20220412</v>
      </c>
      <c r="L159" t="str">
        <f t="shared" si="30"/>
        <v>2022</v>
      </c>
      <c r="M159" t="str">
        <f t="shared" si="31"/>
        <v>04</v>
      </c>
      <c r="N159" t="str">
        <f t="shared" si="32"/>
        <v>12</v>
      </c>
      <c r="O159">
        <v>100752</v>
      </c>
      <c r="P159" t="s">
        <v>41</v>
      </c>
      <c r="Q159" t="s">
        <v>14</v>
      </c>
      <c r="R159">
        <v>1485190522</v>
      </c>
      <c r="S159">
        <v>1485190522</v>
      </c>
      <c r="T159">
        <v>20220204</v>
      </c>
      <c r="U159" t="str">
        <f t="shared" si="33"/>
        <v>2022</v>
      </c>
      <c r="V159" t="str">
        <f t="shared" si="34"/>
        <v>02</v>
      </c>
      <c r="W159" t="str">
        <f t="shared" si="35"/>
        <v>04</v>
      </c>
      <c r="X159" s="10" t="s">
        <v>504</v>
      </c>
      <c r="Y159" t="s">
        <v>522</v>
      </c>
      <c r="Z159" t="s">
        <v>640</v>
      </c>
      <c r="AA159" t="s">
        <v>550</v>
      </c>
      <c r="AB159">
        <v>35</v>
      </c>
      <c r="AC159" s="1">
        <v>26332.25</v>
      </c>
    </row>
    <row r="160" spans="1:29">
      <c r="A160" s="4" t="s">
        <v>213</v>
      </c>
      <c r="B160">
        <v>20211231</v>
      </c>
      <c r="C160" t="str">
        <f t="shared" si="24"/>
        <v>2021</v>
      </c>
      <c r="D160" t="str">
        <f t="shared" si="25"/>
        <v>12</v>
      </c>
      <c r="E160" t="str">
        <f t="shared" si="26"/>
        <v>31</v>
      </c>
      <c r="F160">
        <v>20220112</v>
      </c>
      <c r="G160">
        <v>20220112</v>
      </c>
      <c r="H160" t="str">
        <f t="shared" si="27"/>
        <v>2022</v>
      </c>
      <c r="I160" t="str">
        <f t="shared" si="28"/>
        <v>01</v>
      </c>
      <c r="J160" t="str">
        <f t="shared" si="29"/>
        <v>12</v>
      </c>
      <c r="K160">
        <v>20220412</v>
      </c>
      <c r="L160" t="str">
        <f t="shared" si="30"/>
        <v>2022</v>
      </c>
      <c r="M160" t="str">
        <f t="shared" si="31"/>
        <v>04</v>
      </c>
      <c r="N160" t="str">
        <f t="shared" si="32"/>
        <v>12</v>
      </c>
      <c r="O160">
        <v>100752</v>
      </c>
      <c r="P160" t="s">
        <v>41</v>
      </c>
      <c r="Q160" t="s">
        <v>14</v>
      </c>
      <c r="R160">
        <v>1485190522</v>
      </c>
      <c r="S160">
        <v>1485190522</v>
      </c>
      <c r="T160">
        <v>20220204</v>
      </c>
      <c r="U160" t="str">
        <f t="shared" si="33"/>
        <v>2022</v>
      </c>
      <c r="V160" t="str">
        <f t="shared" si="34"/>
        <v>02</v>
      </c>
      <c r="W160" t="str">
        <f t="shared" si="35"/>
        <v>04</v>
      </c>
      <c r="X160" s="10" t="s">
        <v>504</v>
      </c>
      <c r="Y160" t="s">
        <v>522</v>
      </c>
      <c r="Z160" t="s">
        <v>640</v>
      </c>
      <c r="AA160" t="s">
        <v>550</v>
      </c>
      <c r="AB160">
        <v>35</v>
      </c>
      <c r="AC160" s="1">
        <v>15257.84</v>
      </c>
    </row>
    <row r="161" spans="1:29">
      <c r="A161" s="4" t="s">
        <v>214</v>
      </c>
      <c r="B161">
        <v>20211231</v>
      </c>
      <c r="C161" t="str">
        <f t="shared" si="24"/>
        <v>2021</v>
      </c>
      <c r="D161" t="str">
        <f t="shared" si="25"/>
        <v>12</v>
      </c>
      <c r="E161" t="str">
        <f t="shared" si="26"/>
        <v>31</v>
      </c>
      <c r="G161">
        <v>20211231</v>
      </c>
      <c r="H161" t="str">
        <f t="shared" si="27"/>
        <v>2021</v>
      </c>
      <c r="I161" t="str">
        <f t="shared" si="28"/>
        <v>12</v>
      </c>
      <c r="J161" t="str">
        <f t="shared" si="29"/>
        <v>31</v>
      </c>
      <c r="K161">
        <v>20220301</v>
      </c>
      <c r="L161" t="str">
        <f t="shared" si="30"/>
        <v>2022</v>
      </c>
      <c r="M161" t="str">
        <f t="shared" si="31"/>
        <v>03</v>
      </c>
      <c r="N161" t="str">
        <f t="shared" si="32"/>
        <v>01</v>
      </c>
      <c r="O161">
        <v>100036</v>
      </c>
      <c r="P161" t="s">
        <v>51</v>
      </c>
      <c r="Q161" t="s">
        <v>14</v>
      </c>
      <c r="R161">
        <v>0</v>
      </c>
      <c r="S161">
        <v>92018250529</v>
      </c>
      <c r="T161">
        <v>20220204</v>
      </c>
      <c r="U161" t="str">
        <f t="shared" si="33"/>
        <v>2022</v>
      </c>
      <c r="V161" t="str">
        <f t="shared" si="34"/>
        <v>02</v>
      </c>
      <c r="W161" t="str">
        <f t="shared" si="35"/>
        <v>04</v>
      </c>
      <c r="X161" s="10" t="s">
        <v>504</v>
      </c>
      <c r="Y161" t="s">
        <v>504</v>
      </c>
      <c r="Z161" t="s">
        <v>615</v>
      </c>
      <c r="AA161" t="s">
        <v>550</v>
      </c>
      <c r="AB161">
        <v>36</v>
      </c>
      <c r="AC161" s="1">
        <v>2386.1</v>
      </c>
    </row>
    <row r="162" spans="1:29">
      <c r="A162" s="4" t="s">
        <v>215</v>
      </c>
      <c r="B162">
        <v>20211231</v>
      </c>
      <c r="C162" t="str">
        <f t="shared" si="24"/>
        <v>2021</v>
      </c>
      <c r="D162" t="str">
        <f t="shared" si="25"/>
        <v>12</v>
      </c>
      <c r="E162" t="str">
        <f t="shared" si="26"/>
        <v>31</v>
      </c>
      <c r="F162">
        <v>20220121</v>
      </c>
      <c r="G162">
        <v>20220121</v>
      </c>
      <c r="H162" t="str">
        <f t="shared" si="27"/>
        <v>2022</v>
      </c>
      <c r="I162" t="str">
        <f t="shared" si="28"/>
        <v>01</v>
      </c>
      <c r="J162" t="str">
        <f t="shared" si="29"/>
        <v>21</v>
      </c>
      <c r="K162">
        <v>20220322</v>
      </c>
      <c r="L162" t="str">
        <f t="shared" si="30"/>
        <v>2022</v>
      </c>
      <c r="M162" t="str">
        <f t="shared" si="31"/>
        <v>03</v>
      </c>
      <c r="N162" t="str">
        <f t="shared" si="32"/>
        <v>22</v>
      </c>
      <c r="O162">
        <v>100039</v>
      </c>
      <c r="P162" t="s">
        <v>116</v>
      </c>
      <c r="Q162" t="s">
        <v>14</v>
      </c>
      <c r="R162">
        <v>1170590523</v>
      </c>
      <c r="S162">
        <v>1170590523</v>
      </c>
      <c r="T162">
        <v>20220204</v>
      </c>
      <c r="U162" t="str">
        <f t="shared" si="33"/>
        <v>2022</v>
      </c>
      <c r="V162" t="str">
        <f t="shared" si="34"/>
        <v>02</v>
      </c>
      <c r="W162" t="str">
        <f t="shared" si="35"/>
        <v>04</v>
      </c>
      <c r="X162" s="10" t="s">
        <v>504</v>
      </c>
      <c r="Y162" t="s">
        <v>555</v>
      </c>
      <c r="Z162" t="s">
        <v>641</v>
      </c>
      <c r="AA162" t="s">
        <v>550</v>
      </c>
      <c r="AB162">
        <v>36</v>
      </c>
      <c r="AC162" s="1">
        <v>3254.67</v>
      </c>
    </row>
    <row r="163" spans="1:29">
      <c r="A163" s="4" t="s">
        <v>216</v>
      </c>
      <c r="B163">
        <v>20211231</v>
      </c>
      <c r="C163" t="str">
        <f t="shared" si="24"/>
        <v>2021</v>
      </c>
      <c r="D163" t="str">
        <f t="shared" si="25"/>
        <v>12</v>
      </c>
      <c r="E163" t="str">
        <f t="shared" si="26"/>
        <v>31</v>
      </c>
      <c r="F163">
        <v>20220120</v>
      </c>
      <c r="G163">
        <v>20220120</v>
      </c>
      <c r="H163" t="str">
        <f t="shared" si="27"/>
        <v>2022</v>
      </c>
      <c r="I163" t="str">
        <f t="shared" si="28"/>
        <v>01</v>
      </c>
      <c r="J163" t="str">
        <f t="shared" si="29"/>
        <v>20</v>
      </c>
      <c r="K163">
        <v>20220321</v>
      </c>
      <c r="L163" t="str">
        <f t="shared" si="30"/>
        <v>2022</v>
      </c>
      <c r="M163" t="str">
        <f t="shared" si="31"/>
        <v>03</v>
      </c>
      <c r="N163" t="str">
        <f t="shared" si="32"/>
        <v>21</v>
      </c>
      <c r="O163">
        <v>100039</v>
      </c>
      <c r="P163" t="s">
        <v>116</v>
      </c>
      <c r="Q163" t="s">
        <v>14</v>
      </c>
      <c r="R163">
        <v>1170590523</v>
      </c>
      <c r="S163">
        <v>1170590523</v>
      </c>
      <c r="T163">
        <v>20220204</v>
      </c>
      <c r="U163" t="str">
        <f t="shared" si="33"/>
        <v>2022</v>
      </c>
      <c r="V163" t="str">
        <f t="shared" si="34"/>
        <v>02</v>
      </c>
      <c r="W163" t="str">
        <f t="shared" si="35"/>
        <v>04</v>
      </c>
      <c r="X163" s="10" t="s">
        <v>504</v>
      </c>
      <c r="Y163" t="s">
        <v>531</v>
      </c>
      <c r="Z163" t="s">
        <v>642</v>
      </c>
      <c r="AA163" t="s">
        <v>550</v>
      </c>
      <c r="AB163">
        <v>36</v>
      </c>
      <c r="AC163" s="1">
        <v>3627.76</v>
      </c>
    </row>
    <row r="164" spans="1:29">
      <c r="A164" s="4" t="s">
        <v>217</v>
      </c>
      <c r="B164">
        <v>20211231</v>
      </c>
      <c r="C164" t="str">
        <f t="shared" si="24"/>
        <v>2021</v>
      </c>
      <c r="D164" t="str">
        <f t="shared" si="25"/>
        <v>12</v>
      </c>
      <c r="E164" t="str">
        <f t="shared" si="26"/>
        <v>31</v>
      </c>
      <c r="F164">
        <v>20220121</v>
      </c>
      <c r="G164">
        <v>20220121</v>
      </c>
      <c r="H164" t="str">
        <f t="shared" si="27"/>
        <v>2022</v>
      </c>
      <c r="I164" t="str">
        <f t="shared" si="28"/>
        <v>01</v>
      </c>
      <c r="J164" t="str">
        <f t="shared" si="29"/>
        <v>21</v>
      </c>
      <c r="K164">
        <v>20220322</v>
      </c>
      <c r="L164" t="str">
        <f t="shared" si="30"/>
        <v>2022</v>
      </c>
      <c r="M164" t="str">
        <f t="shared" si="31"/>
        <v>03</v>
      </c>
      <c r="N164" t="str">
        <f t="shared" si="32"/>
        <v>22</v>
      </c>
      <c r="O164">
        <v>100039</v>
      </c>
      <c r="P164" t="s">
        <v>116</v>
      </c>
      <c r="Q164" t="s">
        <v>14</v>
      </c>
      <c r="R164">
        <v>1170590523</v>
      </c>
      <c r="S164">
        <v>1170590523</v>
      </c>
      <c r="T164">
        <v>20220204</v>
      </c>
      <c r="U164" t="str">
        <f t="shared" si="33"/>
        <v>2022</v>
      </c>
      <c r="V164" t="str">
        <f t="shared" si="34"/>
        <v>02</v>
      </c>
      <c r="W164" t="str">
        <f t="shared" si="35"/>
        <v>04</v>
      </c>
      <c r="X164" s="10" t="s">
        <v>504</v>
      </c>
      <c r="Y164" t="s">
        <v>555</v>
      </c>
      <c r="Z164" t="s">
        <v>641</v>
      </c>
      <c r="AA164" t="s">
        <v>550</v>
      </c>
      <c r="AB164">
        <v>36</v>
      </c>
      <c r="AC164" s="1">
        <v>1050.8</v>
      </c>
    </row>
    <row r="165" spans="1:29">
      <c r="A165" s="4" t="s">
        <v>218</v>
      </c>
      <c r="B165">
        <v>20211231</v>
      </c>
      <c r="C165" t="str">
        <f t="shared" si="24"/>
        <v>2021</v>
      </c>
      <c r="D165" t="str">
        <f t="shared" si="25"/>
        <v>12</v>
      </c>
      <c r="E165" t="str">
        <f t="shared" si="26"/>
        <v>31</v>
      </c>
      <c r="F165">
        <v>20220121</v>
      </c>
      <c r="G165">
        <v>20220121</v>
      </c>
      <c r="H165" t="str">
        <f t="shared" si="27"/>
        <v>2022</v>
      </c>
      <c r="I165" t="str">
        <f t="shared" si="28"/>
        <v>01</v>
      </c>
      <c r="J165" t="str">
        <f t="shared" si="29"/>
        <v>21</v>
      </c>
      <c r="K165">
        <v>20220322</v>
      </c>
      <c r="L165" t="str">
        <f t="shared" si="30"/>
        <v>2022</v>
      </c>
      <c r="M165" t="str">
        <f t="shared" si="31"/>
        <v>03</v>
      </c>
      <c r="N165" t="str">
        <f t="shared" si="32"/>
        <v>22</v>
      </c>
      <c r="O165">
        <v>100039</v>
      </c>
      <c r="P165" t="s">
        <v>116</v>
      </c>
      <c r="Q165" t="s">
        <v>14</v>
      </c>
      <c r="R165">
        <v>1170590523</v>
      </c>
      <c r="S165">
        <v>1170590523</v>
      </c>
      <c r="T165">
        <v>20220204</v>
      </c>
      <c r="U165" t="str">
        <f t="shared" si="33"/>
        <v>2022</v>
      </c>
      <c r="V165" t="str">
        <f t="shared" si="34"/>
        <v>02</v>
      </c>
      <c r="W165" t="str">
        <f t="shared" si="35"/>
        <v>04</v>
      </c>
      <c r="X165" s="10" t="s">
        <v>504</v>
      </c>
      <c r="Y165" t="s">
        <v>555</v>
      </c>
      <c r="Z165" t="s">
        <v>641</v>
      </c>
      <c r="AA165" t="s">
        <v>550</v>
      </c>
      <c r="AB165">
        <v>36</v>
      </c>
      <c r="AC165" s="1">
        <v>371.48</v>
      </c>
    </row>
    <row r="166" spans="1:29">
      <c r="A166" s="4" t="s">
        <v>219</v>
      </c>
      <c r="B166">
        <v>20211231</v>
      </c>
      <c r="C166" t="str">
        <f t="shared" si="24"/>
        <v>2021</v>
      </c>
      <c r="D166" t="str">
        <f t="shared" si="25"/>
        <v>12</v>
      </c>
      <c r="E166" t="str">
        <f t="shared" si="26"/>
        <v>31</v>
      </c>
      <c r="F166">
        <v>20220120</v>
      </c>
      <c r="G166">
        <v>20220120</v>
      </c>
      <c r="H166" t="str">
        <f t="shared" si="27"/>
        <v>2022</v>
      </c>
      <c r="I166" t="str">
        <f t="shared" si="28"/>
        <v>01</v>
      </c>
      <c r="J166" t="str">
        <f t="shared" si="29"/>
        <v>20</v>
      </c>
      <c r="K166">
        <v>20220321</v>
      </c>
      <c r="L166" t="str">
        <f t="shared" si="30"/>
        <v>2022</v>
      </c>
      <c r="M166" t="str">
        <f t="shared" si="31"/>
        <v>03</v>
      </c>
      <c r="N166" t="str">
        <f t="shared" si="32"/>
        <v>21</v>
      </c>
      <c r="O166">
        <v>100039</v>
      </c>
      <c r="P166" t="s">
        <v>116</v>
      </c>
      <c r="Q166" t="s">
        <v>14</v>
      </c>
      <c r="R166">
        <v>1170590523</v>
      </c>
      <c r="S166">
        <v>1170590523</v>
      </c>
      <c r="T166">
        <v>20220204</v>
      </c>
      <c r="U166" t="str">
        <f t="shared" si="33"/>
        <v>2022</v>
      </c>
      <c r="V166" t="str">
        <f t="shared" si="34"/>
        <v>02</v>
      </c>
      <c r="W166" t="str">
        <f t="shared" si="35"/>
        <v>04</v>
      </c>
      <c r="X166" s="10" t="s">
        <v>504</v>
      </c>
      <c r="Y166" t="s">
        <v>531</v>
      </c>
      <c r="Z166" t="s">
        <v>642</v>
      </c>
      <c r="AA166" t="s">
        <v>550</v>
      </c>
      <c r="AB166">
        <v>36</v>
      </c>
      <c r="AC166" s="1">
        <v>1068.4000000000001</v>
      </c>
    </row>
    <row r="167" spans="1:29">
      <c r="A167" s="4" t="s">
        <v>220</v>
      </c>
      <c r="B167">
        <v>20211231</v>
      </c>
      <c r="C167" t="str">
        <f t="shared" si="24"/>
        <v>2021</v>
      </c>
      <c r="D167" t="str">
        <f t="shared" si="25"/>
        <v>12</v>
      </c>
      <c r="E167" t="str">
        <f t="shared" si="26"/>
        <v>31</v>
      </c>
      <c r="G167">
        <v>20211231</v>
      </c>
      <c r="H167" t="str">
        <f t="shared" si="27"/>
        <v>2021</v>
      </c>
      <c r="I167" t="str">
        <f t="shared" si="28"/>
        <v>12</v>
      </c>
      <c r="J167" t="str">
        <f t="shared" si="29"/>
        <v>31</v>
      </c>
      <c r="K167">
        <v>20220301</v>
      </c>
      <c r="L167" t="str">
        <f t="shared" si="30"/>
        <v>2022</v>
      </c>
      <c r="M167" t="str">
        <f t="shared" si="31"/>
        <v>03</v>
      </c>
      <c r="N167" t="str">
        <f t="shared" si="32"/>
        <v>01</v>
      </c>
      <c r="O167">
        <v>100733</v>
      </c>
      <c r="P167" t="s">
        <v>56</v>
      </c>
      <c r="Q167" t="s">
        <v>14</v>
      </c>
      <c r="R167">
        <v>0</v>
      </c>
      <c r="S167">
        <v>1020080527</v>
      </c>
      <c r="T167">
        <v>20220204</v>
      </c>
      <c r="U167" t="str">
        <f t="shared" si="33"/>
        <v>2022</v>
      </c>
      <c r="V167" t="str">
        <f t="shared" si="34"/>
        <v>02</v>
      </c>
      <c r="W167" t="str">
        <f t="shared" si="35"/>
        <v>04</v>
      </c>
      <c r="X167" s="10" t="s">
        <v>504</v>
      </c>
      <c r="Y167" t="s">
        <v>504</v>
      </c>
      <c r="Z167" t="s">
        <v>615</v>
      </c>
      <c r="AA167" t="s">
        <v>550</v>
      </c>
      <c r="AB167">
        <v>36</v>
      </c>
      <c r="AC167" s="1">
        <v>2354.56</v>
      </c>
    </row>
    <row r="168" spans="1:29">
      <c r="A168" s="4" t="s">
        <v>221</v>
      </c>
      <c r="B168">
        <v>20211231</v>
      </c>
      <c r="C168" t="str">
        <f t="shared" si="24"/>
        <v>2021</v>
      </c>
      <c r="D168" t="str">
        <f t="shared" si="25"/>
        <v>12</v>
      </c>
      <c r="E168" t="str">
        <f t="shared" si="26"/>
        <v>31</v>
      </c>
      <c r="G168">
        <v>20211231</v>
      </c>
      <c r="H168" t="str">
        <f t="shared" si="27"/>
        <v>2021</v>
      </c>
      <c r="I168" t="str">
        <f t="shared" si="28"/>
        <v>12</v>
      </c>
      <c r="J168" t="str">
        <f t="shared" si="29"/>
        <v>31</v>
      </c>
      <c r="K168">
        <v>20220301</v>
      </c>
      <c r="L168" t="str">
        <f t="shared" si="30"/>
        <v>2022</v>
      </c>
      <c r="M168" t="str">
        <f t="shared" si="31"/>
        <v>03</v>
      </c>
      <c r="N168" t="str">
        <f t="shared" si="32"/>
        <v>01</v>
      </c>
      <c r="O168">
        <v>100733</v>
      </c>
      <c r="P168" t="s">
        <v>56</v>
      </c>
      <c r="Q168" t="s">
        <v>14</v>
      </c>
      <c r="R168">
        <v>0</v>
      </c>
      <c r="S168">
        <v>1020080527</v>
      </c>
      <c r="T168">
        <v>20220204</v>
      </c>
      <c r="U168" t="str">
        <f t="shared" si="33"/>
        <v>2022</v>
      </c>
      <c r="V168" t="str">
        <f t="shared" si="34"/>
        <v>02</v>
      </c>
      <c r="W168" t="str">
        <f t="shared" si="35"/>
        <v>04</v>
      </c>
      <c r="X168" s="10" t="s">
        <v>504</v>
      </c>
      <c r="Y168" t="s">
        <v>504</v>
      </c>
      <c r="Z168" t="s">
        <v>615</v>
      </c>
      <c r="AA168" t="s">
        <v>550</v>
      </c>
      <c r="AB168">
        <v>36</v>
      </c>
      <c r="AC168" s="1">
        <v>7010.73</v>
      </c>
    </row>
    <row r="169" spans="1:29">
      <c r="A169" s="4" t="s">
        <v>214</v>
      </c>
      <c r="B169">
        <v>20211231</v>
      </c>
      <c r="C169" t="str">
        <f t="shared" si="24"/>
        <v>2021</v>
      </c>
      <c r="D169" t="str">
        <f t="shared" si="25"/>
        <v>12</v>
      </c>
      <c r="E169" t="str">
        <f t="shared" si="26"/>
        <v>31</v>
      </c>
      <c r="G169">
        <v>20211231</v>
      </c>
      <c r="H169" t="str">
        <f t="shared" si="27"/>
        <v>2021</v>
      </c>
      <c r="I169" t="str">
        <f t="shared" si="28"/>
        <v>12</v>
      </c>
      <c r="J169" t="str">
        <f t="shared" si="29"/>
        <v>31</v>
      </c>
      <c r="K169">
        <v>20220301</v>
      </c>
      <c r="L169" t="str">
        <f t="shared" si="30"/>
        <v>2022</v>
      </c>
      <c r="M169" t="str">
        <f t="shared" si="31"/>
        <v>03</v>
      </c>
      <c r="N169" t="str">
        <f t="shared" si="32"/>
        <v>01</v>
      </c>
      <c r="O169">
        <v>100733</v>
      </c>
      <c r="P169" t="s">
        <v>56</v>
      </c>
      <c r="Q169" t="s">
        <v>14</v>
      </c>
      <c r="R169">
        <v>0</v>
      </c>
      <c r="S169">
        <v>1020080527</v>
      </c>
      <c r="T169">
        <v>20220204</v>
      </c>
      <c r="U169" t="str">
        <f t="shared" si="33"/>
        <v>2022</v>
      </c>
      <c r="V169" t="str">
        <f t="shared" si="34"/>
        <v>02</v>
      </c>
      <c r="W169" t="str">
        <f t="shared" si="35"/>
        <v>04</v>
      </c>
      <c r="X169" s="10" t="s">
        <v>504</v>
      </c>
      <c r="Y169" t="s">
        <v>504</v>
      </c>
      <c r="Z169" t="s">
        <v>615</v>
      </c>
      <c r="AA169" t="s">
        <v>550</v>
      </c>
      <c r="AB169">
        <v>36</v>
      </c>
      <c r="AC169" s="1">
        <v>18945.77</v>
      </c>
    </row>
    <row r="170" spans="1:29">
      <c r="A170" s="4" t="s">
        <v>222</v>
      </c>
      <c r="B170">
        <v>20220118</v>
      </c>
      <c r="C170" t="str">
        <f t="shared" si="24"/>
        <v>2022</v>
      </c>
      <c r="D170" t="str">
        <f t="shared" si="25"/>
        <v>01</v>
      </c>
      <c r="E170" t="str">
        <f t="shared" si="26"/>
        <v>18</v>
      </c>
      <c r="G170">
        <v>20220118</v>
      </c>
      <c r="H170" t="str">
        <f t="shared" si="27"/>
        <v>2022</v>
      </c>
      <c r="I170" t="str">
        <f t="shared" si="28"/>
        <v>01</v>
      </c>
      <c r="J170" t="str">
        <f t="shared" si="29"/>
        <v>18</v>
      </c>
      <c r="K170">
        <v>20220319</v>
      </c>
      <c r="L170" t="str">
        <f t="shared" si="30"/>
        <v>2022</v>
      </c>
      <c r="M170" t="str">
        <f t="shared" si="31"/>
        <v>03</v>
      </c>
      <c r="N170" t="str">
        <f t="shared" si="32"/>
        <v>19</v>
      </c>
      <c r="O170">
        <v>100733</v>
      </c>
      <c r="P170" t="s">
        <v>56</v>
      </c>
      <c r="Q170" t="s">
        <v>14</v>
      </c>
      <c r="R170">
        <v>0</v>
      </c>
      <c r="S170">
        <v>1020080527</v>
      </c>
      <c r="T170">
        <v>20220204</v>
      </c>
      <c r="U170" t="str">
        <f t="shared" si="33"/>
        <v>2022</v>
      </c>
      <c r="V170" t="str">
        <f t="shared" si="34"/>
        <v>02</v>
      </c>
      <c r="W170" t="str">
        <f t="shared" si="35"/>
        <v>04</v>
      </c>
      <c r="X170" s="10" t="s">
        <v>528</v>
      </c>
      <c r="Y170" t="s">
        <v>528</v>
      </c>
      <c r="Z170" t="s">
        <v>639</v>
      </c>
      <c r="AA170" t="s">
        <v>550</v>
      </c>
      <c r="AB170">
        <v>36</v>
      </c>
      <c r="AC170" s="1">
        <v>19995.8</v>
      </c>
    </row>
    <row r="171" spans="1:29">
      <c r="A171" s="4" t="s">
        <v>223</v>
      </c>
      <c r="B171">
        <v>20211231</v>
      </c>
      <c r="C171" t="str">
        <f t="shared" si="24"/>
        <v>2021</v>
      </c>
      <c r="D171" t="str">
        <f t="shared" si="25"/>
        <v>12</v>
      </c>
      <c r="E171" t="str">
        <f t="shared" si="26"/>
        <v>31</v>
      </c>
      <c r="F171">
        <v>20220103</v>
      </c>
      <c r="G171">
        <v>20220103</v>
      </c>
      <c r="H171" t="str">
        <f t="shared" si="27"/>
        <v>2022</v>
      </c>
      <c r="I171" t="str">
        <f t="shared" si="28"/>
        <v>01</v>
      </c>
      <c r="J171" t="str">
        <f t="shared" si="29"/>
        <v>03</v>
      </c>
      <c r="K171">
        <v>20220304</v>
      </c>
      <c r="L171" t="str">
        <f t="shared" si="30"/>
        <v>2022</v>
      </c>
      <c r="M171" t="str">
        <f t="shared" si="31"/>
        <v>03</v>
      </c>
      <c r="N171" t="str">
        <f t="shared" si="32"/>
        <v>04</v>
      </c>
      <c r="O171">
        <v>100859</v>
      </c>
      <c r="P171" t="s">
        <v>224</v>
      </c>
      <c r="Q171" t="s">
        <v>39</v>
      </c>
      <c r="R171">
        <v>938280468</v>
      </c>
      <c r="S171">
        <v>80003370469</v>
      </c>
      <c r="T171">
        <v>20220204</v>
      </c>
      <c r="U171" t="str">
        <f t="shared" si="33"/>
        <v>2022</v>
      </c>
      <c r="V171" t="str">
        <f t="shared" si="34"/>
        <v>02</v>
      </c>
      <c r="W171" t="str">
        <f t="shared" si="35"/>
        <v>04</v>
      </c>
      <c r="X171" s="10" t="s">
        <v>504</v>
      </c>
      <c r="Y171" t="s">
        <v>524</v>
      </c>
      <c r="Z171" t="s">
        <v>632</v>
      </c>
      <c r="AA171" t="s">
        <v>550</v>
      </c>
      <c r="AB171">
        <v>36</v>
      </c>
      <c r="AC171" s="1">
        <v>1263</v>
      </c>
    </row>
    <row r="172" spans="1:29">
      <c r="A172" s="4" t="s">
        <v>225</v>
      </c>
      <c r="B172">
        <v>20211231</v>
      </c>
      <c r="C172" t="str">
        <f t="shared" si="24"/>
        <v>2021</v>
      </c>
      <c r="D172" t="str">
        <f t="shared" si="25"/>
        <v>12</v>
      </c>
      <c r="E172" t="str">
        <f t="shared" si="26"/>
        <v>31</v>
      </c>
      <c r="F172">
        <v>20220112</v>
      </c>
      <c r="G172">
        <v>20220112</v>
      </c>
      <c r="H172" t="str">
        <f t="shared" si="27"/>
        <v>2022</v>
      </c>
      <c r="I172" t="str">
        <f t="shared" si="28"/>
        <v>01</v>
      </c>
      <c r="J172" t="str">
        <f t="shared" si="29"/>
        <v>12</v>
      </c>
      <c r="K172">
        <v>20220313</v>
      </c>
      <c r="L172" t="str">
        <f t="shared" si="30"/>
        <v>2022</v>
      </c>
      <c r="M172" t="str">
        <f t="shared" si="31"/>
        <v>03</v>
      </c>
      <c r="N172" t="str">
        <f t="shared" si="32"/>
        <v>13</v>
      </c>
      <c r="O172">
        <v>100241</v>
      </c>
      <c r="P172" t="s">
        <v>141</v>
      </c>
      <c r="Q172" t="s">
        <v>14</v>
      </c>
      <c r="R172">
        <v>580940526</v>
      </c>
      <c r="S172">
        <v>80004020527</v>
      </c>
      <c r="T172">
        <v>20220204</v>
      </c>
      <c r="U172" t="str">
        <f t="shared" si="33"/>
        <v>2022</v>
      </c>
      <c r="V172" t="str">
        <f t="shared" si="34"/>
        <v>02</v>
      </c>
      <c r="W172" t="str">
        <f t="shared" si="35"/>
        <v>04</v>
      </c>
      <c r="X172" s="10" t="s">
        <v>504</v>
      </c>
      <c r="Y172" t="s">
        <v>522</v>
      </c>
      <c r="Z172" t="s">
        <v>631</v>
      </c>
      <c r="AA172" t="s">
        <v>550</v>
      </c>
      <c r="AB172">
        <v>36</v>
      </c>
      <c r="AC172" s="1">
        <v>741.66</v>
      </c>
    </row>
    <row r="173" spans="1:29">
      <c r="A173" s="4" t="s">
        <v>226</v>
      </c>
      <c r="B173">
        <v>20211231</v>
      </c>
      <c r="C173" t="str">
        <f t="shared" si="24"/>
        <v>2021</v>
      </c>
      <c r="D173" t="str">
        <f t="shared" si="25"/>
        <v>12</v>
      </c>
      <c r="E173" t="str">
        <f t="shared" si="26"/>
        <v>31</v>
      </c>
      <c r="F173">
        <v>20220112</v>
      </c>
      <c r="G173">
        <v>20220112</v>
      </c>
      <c r="H173" t="str">
        <f t="shared" si="27"/>
        <v>2022</v>
      </c>
      <c r="I173" t="str">
        <f t="shared" si="28"/>
        <v>01</v>
      </c>
      <c r="J173" t="str">
        <f t="shared" si="29"/>
        <v>12</v>
      </c>
      <c r="K173">
        <v>20220313</v>
      </c>
      <c r="L173" t="str">
        <f t="shared" si="30"/>
        <v>2022</v>
      </c>
      <c r="M173" t="str">
        <f t="shared" si="31"/>
        <v>03</v>
      </c>
      <c r="N173" t="str">
        <f t="shared" si="32"/>
        <v>13</v>
      </c>
      <c r="O173">
        <v>100241</v>
      </c>
      <c r="P173" t="s">
        <v>141</v>
      </c>
      <c r="Q173" t="s">
        <v>14</v>
      </c>
      <c r="R173">
        <v>580940526</v>
      </c>
      <c r="S173">
        <v>80004020527</v>
      </c>
      <c r="T173">
        <v>20220204</v>
      </c>
      <c r="U173" t="str">
        <f t="shared" si="33"/>
        <v>2022</v>
      </c>
      <c r="V173" t="str">
        <f t="shared" si="34"/>
        <v>02</v>
      </c>
      <c r="W173" t="str">
        <f t="shared" si="35"/>
        <v>04</v>
      </c>
      <c r="X173" s="10" t="s">
        <v>504</v>
      </c>
      <c r="Y173" t="s">
        <v>522</v>
      </c>
      <c r="Z173" t="s">
        <v>631</v>
      </c>
      <c r="AA173" t="s">
        <v>550</v>
      </c>
      <c r="AB173">
        <v>36</v>
      </c>
      <c r="AC173" s="1">
        <v>2431.1999999999998</v>
      </c>
    </row>
    <row r="174" spans="1:29">
      <c r="A174" s="4" t="s">
        <v>227</v>
      </c>
      <c r="B174">
        <v>20211231</v>
      </c>
      <c r="C174" t="str">
        <f t="shared" si="24"/>
        <v>2021</v>
      </c>
      <c r="D174" t="str">
        <f t="shared" si="25"/>
        <v>12</v>
      </c>
      <c r="E174" t="str">
        <f t="shared" si="26"/>
        <v>31</v>
      </c>
      <c r="F174">
        <v>20220111</v>
      </c>
      <c r="G174">
        <v>20220111</v>
      </c>
      <c r="H174" t="str">
        <f t="shared" si="27"/>
        <v>2022</v>
      </c>
      <c r="I174" t="str">
        <f t="shared" si="28"/>
        <v>01</v>
      </c>
      <c r="J174" t="str">
        <f t="shared" si="29"/>
        <v>11</v>
      </c>
      <c r="K174">
        <v>20220312</v>
      </c>
      <c r="L174" t="str">
        <f t="shared" si="30"/>
        <v>2022</v>
      </c>
      <c r="M174" t="str">
        <f t="shared" si="31"/>
        <v>03</v>
      </c>
      <c r="N174" t="str">
        <f t="shared" si="32"/>
        <v>12</v>
      </c>
      <c r="O174">
        <v>100282</v>
      </c>
      <c r="P174" t="s">
        <v>60</v>
      </c>
      <c r="Q174" t="s">
        <v>14</v>
      </c>
      <c r="R174">
        <v>281980524</v>
      </c>
      <c r="S174">
        <v>80009880529</v>
      </c>
      <c r="T174">
        <v>20220204</v>
      </c>
      <c r="U174" t="str">
        <f t="shared" si="33"/>
        <v>2022</v>
      </c>
      <c r="V174" t="str">
        <f t="shared" si="34"/>
        <v>02</v>
      </c>
      <c r="W174" t="str">
        <f t="shared" si="35"/>
        <v>04</v>
      </c>
      <c r="X174" s="10" t="s">
        <v>504</v>
      </c>
      <c r="Y174" t="s">
        <v>515</v>
      </c>
      <c r="Z174" t="s">
        <v>633</v>
      </c>
      <c r="AA174" t="s">
        <v>550</v>
      </c>
      <c r="AB174">
        <v>36</v>
      </c>
      <c r="AC174" s="1">
        <v>4055.69</v>
      </c>
    </row>
    <row r="175" spans="1:29">
      <c r="A175" s="4" t="s">
        <v>228</v>
      </c>
      <c r="B175">
        <v>20211231</v>
      </c>
      <c r="C175" t="str">
        <f t="shared" si="24"/>
        <v>2021</v>
      </c>
      <c r="D175" t="str">
        <f t="shared" si="25"/>
        <v>12</v>
      </c>
      <c r="E175" t="str">
        <f t="shared" si="26"/>
        <v>31</v>
      </c>
      <c r="F175">
        <v>20220111</v>
      </c>
      <c r="G175">
        <v>20220111</v>
      </c>
      <c r="H175" t="str">
        <f t="shared" si="27"/>
        <v>2022</v>
      </c>
      <c r="I175" t="str">
        <f t="shared" si="28"/>
        <v>01</v>
      </c>
      <c r="J175" t="str">
        <f t="shared" si="29"/>
        <v>11</v>
      </c>
      <c r="K175">
        <v>20220312</v>
      </c>
      <c r="L175" t="str">
        <f t="shared" si="30"/>
        <v>2022</v>
      </c>
      <c r="M175" t="str">
        <f t="shared" si="31"/>
        <v>03</v>
      </c>
      <c r="N175" t="str">
        <f t="shared" si="32"/>
        <v>12</v>
      </c>
      <c r="O175">
        <v>100256</v>
      </c>
      <c r="P175" t="s">
        <v>62</v>
      </c>
      <c r="Q175" t="s">
        <v>14</v>
      </c>
      <c r="R175">
        <v>569710528</v>
      </c>
      <c r="S175">
        <v>80002270520</v>
      </c>
      <c r="T175">
        <v>20220204</v>
      </c>
      <c r="U175" t="str">
        <f t="shared" si="33"/>
        <v>2022</v>
      </c>
      <c r="V175" t="str">
        <f t="shared" si="34"/>
        <v>02</v>
      </c>
      <c r="W175" t="str">
        <f t="shared" si="35"/>
        <v>04</v>
      </c>
      <c r="X175" s="10" t="s">
        <v>504</v>
      </c>
      <c r="Y175" t="s">
        <v>515</v>
      </c>
      <c r="Z175" t="s">
        <v>633</v>
      </c>
      <c r="AA175" t="s">
        <v>550</v>
      </c>
      <c r="AB175">
        <v>36</v>
      </c>
      <c r="AC175" s="1">
        <v>5381.74</v>
      </c>
    </row>
    <row r="176" spans="1:29">
      <c r="A176" s="4" t="s">
        <v>229</v>
      </c>
      <c r="B176">
        <v>20211231</v>
      </c>
      <c r="C176" t="str">
        <f t="shared" si="24"/>
        <v>2021</v>
      </c>
      <c r="D176" t="str">
        <f t="shared" si="25"/>
        <v>12</v>
      </c>
      <c r="E176" t="str">
        <f t="shared" si="26"/>
        <v>31</v>
      </c>
      <c r="F176">
        <v>20220111</v>
      </c>
      <c r="G176">
        <v>20220111</v>
      </c>
      <c r="H176" t="str">
        <f t="shared" si="27"/>
        <v>2022</v>
      </c>
      <c r="I176" t="str">
        <f t="shared" si="28"/>
        <v>01</v>
      </c>
      <c r="J176" t="str">
        <f t="shared" si="29"/>
        <v>11</v>
      </c>
      <c r="K176">
        <v>20220312</v>
      </c>
      <c r="L176" t="str">
        <f t="shared" si="30"/>
        <v>2022</v>
      </c>
      <c r="M176" t="str">
        <f t="shared" si="31"/>
        <v>03</v>
      </c>
      <c r="N176" t="str">
        <f t="shared" si="32"/>
        <v>12</v>
      </c>
      <c r="O176">
        <v>100256</v>
      </c>
      <c r="P176" t="s">
        <v>62</v>
      </c>
      <c r="Q176" t="s">
        <v>14</v>
      </c>
      <c r="R176">
        <v>569710528</v>
      </c>
      <c r="S176">
        <v>80002270520</v>
      </c>
      <c r="T176">
        <v>20220204</v>
      </c>
      <c r="U176" t="str">
        <f t="shared" si="33"/>
        <v>2022</v>
      </c>
      <c r="V176" t="str">
        <f t="shared" si="34"/>
        <v>02</v>
      </c>
      <c r="W176" t="str">
        <f t="shared" si="35"/>
        <v>04</v>
      </c>
      <c r="X176" s="10" t="s">
        <v>504</v>
      </c>
      <c r="Y176" t="s">
        <v>515</v>
      </c>
      <c r="Z176" t="s">
        <v>633</v>
      </c>
      <c r="AA176" t="s">
        <v>550</v>
      </c>
      <c r="AB176">
        <v>36</v>
      </c>
      <c r="AC176" s="1">
        <v>541.09</v>
      </c>
    </row>
    <row r="177" spans="1:29">
      <c r="A177" s="4" t="s">
        <v>230</v>
      </c>
      <c r="B177">
        <v>20211231</v>
      </c>
      <c r="C177" t="str">
        <f t="shared" si="24"/>
        <v>2021</v>
      </c>
      <c r="D177" t="str">
        <f t="shared" si="25"/>
        <v>12</v>
      </c>
      <c r="E177" t="str">
        <f t="shared" si="26"/>
        <v>31</v>
      </c>
      <c r="F177">
        <v>20220111</v>
      </c>
      <c r="G177">
        <v>20220111</v>
      </c>
      <c r="H177" t="str">
        <f t="shared" si="27"/>
        <v>2022</v>
      </c>
      <c r="I177" t="str">
        <f t="shared" si="28"/>
        <v>01</v>
      </c>
      <c r="J177" t="str">
        <f t="shared" si="29"/>
        <v>11</v>
      </c>
      <c r="K177">
        <v>20220312</v>
      </c>
      <c r="L177" t="str">
        <f t="shared" si="30"/>
        <v>2022</v>
      </c>
      <c r="M177" t="str">
        <f t="shared" si="31"/>
        <v>03</v>
      </c>
      <c r="N177" t="str">
        <f t="shared" si="32"/>
        <v>12</v>
      </c>
      <c r="O177">
        <v>100256</v>
      </c>
      <c r="P177" t="s">
        <v>62</v>
      </c>
      <c r="Q177" t="s">
        <v>14</v>
      </c>
      <c r="R177">
        <v>569710528</v>
      </c>
      <c r="S177">
        <v>80002270520</v>
      </c>
      <c r="T177">
        <v>20220204</v>
      </c>
      <c r="U177" t="str">
        <f t="shared" si="33"/>
        <v>2022</v>
      </c>
      <c r="V177" t="str">
        <f t="shared" si="34"/>
        <v>02</v>
      </c>
      <c r="W177" t="str">
        <f t="shared" si="35"/>
        <v>04</v>
      </c>
      <c r="X177" s="10" t="s">
        <v>504</v>
      </c>
      <c r="Y177" t="s">
        <v>515</v>
      </c>
      <c r="Z177" t="s">
        <v>633</v>
      </c>
      <c r="AA177" t="s">
        <v>550</v>
      </c>
      <c r="AB177">
        <v>36</v>
      </c>
      <c r="AC177" s="1">
        <v>647.52</v>
      </c>
    </row>
    <row r="178" spans="1:29">
      <c r="A178" s="4" t="s">
        <v>231</v>
      </c>
      <c r="B178">
        <v>20211210</v>
      </c>
      <c r="C178" t="str">
        <f t="shared" si="24"/>
        <v>2021</v>
      </c>
      <c r="D178" t="str">
        <f t="shared" si="25"/>
        <v>12</v>
      </c>
      <c r="E178" t="str">
        <f t="shared" si="26"/>
        <v>10</v>
      </c>
      <c r="F178">
        <v>20211210</v>
      </c>
      <c r="G178">
        <v>20211210</v>
      </c>
      <c r="H178" t="str">
        <f t="shared" si="27"/>
        <v>2021</v>
      </c>
      <c r="I178" t="str">
        <f t="shared" si="28"/>
        <v>12</v>
      </c>
      <c r="J178" t="str">
        <f t="shared" si="29"/>
        <v>10</v>
      </c>
      <c r="K178">
        <v>20220208</v>
      </c>
      <c r="L178" t="str">
        <f t="shared" si="30"/>
        <v>2022</v>
      </c>
      <c r="M178" t="str">
        <f t="shared" si="31"/>
        <v>02</v>
      </c>
      <c r="N178" t="str">
        <f t="shared" si="32"/>
        <v>08</v>
      </c>
      <c r="O178">
        <v>100033</v>
      </c>
      <c r="P178" t="s">
        <v>19</v>
      </c>
      <c r="Q178" t="s">
        <v>14</v>
      </c>
      <c r="R178">
        <v>508950524</v>
      </c>
      <c r="S178">
        <v>80010770529</v>
      </c>
      <c r="T178">
        <v>20220204</v>
      </c>
      <c r="U178" t="str">
        <f t="shared" si="33"/>
        <v>2022</v>
      </c>
      <c r="V178" t="str">
        <f t="shared" si="34"/>
        <v>02</v>
      </c>
      <c r="W178" t="str">
        <f t="shared" si="35"/>
        <v>04</v>
      </c>
      <c r="X178" s="10" t="s">
        <v>499</v>
      </c>
      <c r="Y178" t="s">
        <v>499</v>
      </c>
      <c r="Z178" t="s">
        <v>603</v>
      </c>
      <c r="AA178" t="s">
        <v>550</v>
      </c>
      <c r="AB178">
        <v>36</v>
      </c>
      <c r="AC178" s="1">
        <v>2250.34</v>
      </c>
    </row>
    <row r="179" spans="1:29">
      <c r="A179" s="4" t="s">
        <v>180</v>
      </c>
      <c r="B179">
        <v>20220126</v>
      </c>
      <c r="C179" t="str">
        <f t="shared" si="24"/>
        <v>2022</v>
      </c>
      <c r="D179" t="str">
        <f t="shared" si="25"/>
        <v>01</v>
      </c>
      <c r="E179" t="str">
        <f t="shared" si="26"/>
        <v>26</v>
      </c>
      <c r="F179">
        <v>20220126</v>
      </c>
      <c r="G179">
        <v>20220126</v>
      </c>
      <c r="H179" t="str">
        <f t="shared" si="27"/>
        <v>2022</v>
      </c>
      <c r="I179" t="str">
        <f t="shared" si="28"/>
        <v>01</v>
      </c>
      <c r="J179" t="str">
        <f t="shared" si="29"/>
        <v>26</v>
      </c>
      <c r="K179">
        <v>20220327</v>
      </c>
      <c r="L179" t="str">
        <f t="shared" si="30"/>
        <v>2022</v>
      </c>
      <c r="M179" t="str">
        <f t="shared" si="31"/>
        <v>03</v>
      </c>
      <c r="N179" t="str">
        <f t="shared" si="32"/>
        <v>27</v>
      </c>
      <c r="O179">
        <v>100033</v>
      </c>
      <c r="P179" t="s">
        <v>19</v>
      </c>
      <c r="Q179" t="s">
        <v>14</v>
      </c>
      <c r="R179">
        <v>508950524</v>
      </c>
      <c r="S179">
        <v>80010770529</v>
      </c>
      <c r="T179">
        <v>20220204</v>
      </c>
      <c r="U179" t="str">
        <f t="shared" si="33"/>
        <v>2022</v>
      </c>
      <c r="V179" t="str">
        <f t="shared" si="34"/>
        <v>02</v>
      </c>
      <c r="W179" t="str">
        <f t="shared" si="35"/>
        <v>04</v>
      </c>
      <c r="X179" s="10" t="s">
        <v>529</v>
      </c>
      <c r="Y179" t="s">
        <v>529</v>
      </c>
      <c r="Z179" t="s">
        <v>643</v>
      </c>
      <c r="AA179" t="s">
        <v>550</v>
      </c>
      <c r="AB179">
        <v>36</v>
      </c>
      <c r="AC179" s="1">
        <v>178.66</v>
      </c>
    </row>
    <row r="180" spans="1:29">
      <c r="A180" s="4" t="s">
        <v>232</v>
      </c>
      <c r="B180">
        <v>20220110</v>
      </c>
      <c r="C180" t="str">
        <f t="shared" si="24"/>
        <v>2022</v>
      </c>
      <c r="D180" t="str">
        <f t="shared" si="25"/>
        <v>01</v>
      </c>
      <c r="E180" t="str">
        <f t="shared" si="26"/>
        <v>10</v>
      </c>
      <c r="F180">
        <v>20220111</v>
      </c>
      <c r="G180">
        <v>20220111</v>
      </c>
      <c r="H180" t="str">
        <f t="shared" si="27"/>
        <v>2022</v>
      </c>
      <c r="I180" t="str">
        <f t="shared" si="28"/>
        <v>01</v>
      </c>
      <c r="J180" t="str">
        <f t="shared" si="29"/>
        <v>11</v>
      </c>
      <c r="K180">
        <v>20220312</v>
      </c>
      <c r="L180" t="str">
        <f t="shared" si="30"/>
        <v>2022</v>
      </c>
      <c r="M180" t="str">
        <f t="shared" si="31"/>
        <v>03</v>
      </c>
      <c r="N180" t="str">
        <f t="shared" si="32"/>
        <v>12</v>
      </c>
      <c r="O180">
        <v>100239</v>
      </c>
      <c r="P180" t="s">
        <v>154</v>
      </c>
      <c r="Q180" t="s">
        <v>14</v>
      </c>
      <c r="R180">
        <v>50090521</v>
      </c>
      <c r="S180">
        <v>50090521</v>
      </c>
      <c r="T180">
        <v>20220204</v>
      </c>
      <c r="U180" t="str">
        <f t="shared" si="33"/>
        <v>2022</v>
      </c>
      <c r="V180" t="str">
        <f t="shared" si="34"/>
        <v>02</v>
      </c>
      <c r="W180" t="str">
        <f t="shared" si="35"/>
        <v>04</v>
      </c>
      <c r="X180" s="10" t="s">
        <v>530</v>
      </c>
      <c r="Y180" t="s">
        <v>515</v>
      </c>
      <c r="Z180" t="s">
        <v>633</v>
      </c>
      <c r="AA180" t="s">
        <v>550</v>
      </c>
      <c r="AB180">
        <v>36</v>
      </c>
      <c r="AC180" s="1">
        <v>1229.1500000000001</v>
      </c>
    </row>
    <row r="181" spans="1:29">
      <c r="A181" s="4" t="s">
        <v>233</v>
      </c>
      <c r="B181">
        <v>20210731</v>
      </c>
      <c r="C181" t="str">
        <f t="shared" si="24"/>
        <v>2021</v>
      </c>
      <c r="D181" t="str">
        <f t="shared" si="25"/>
        <v>07</v>
      </c>
      <c r="E181" t="str">
        <f t="shared" si="26"/>
        <v>31</v>
      </c>
      <c r="F181">
        <v>20210810</v>
      </c>
      <c r="G181">
        <v>20210810</v>
      </c>
      <c r="H181" t="str">
        <f t="shared" si="27"/>
        <v>2021</v>
      </c>
      <c r="I181" t="str">
        <f t="shared" si="28"/>
        <v>08</v>
      </c>
      <c r="J181" t="str">
        <f t="shared" si="29"/>
        <v>10</v>
      </c>
      <c r="K181">
        <v>20211009</v>
      </c>
      <c r="L181" t="str">
        <f t="shared" si="30"/>
        <v>2021</v>
      </c>
      <c r="M181" t="str">
        <f t="shared" si="31"/>
        <v>10</v>
      </c>
      <c r="N181" t="str">
        <f t="shared" si="32"/>
        <v>09</v>
      </c>
      <c r="O181">
        <v>100256</v>
      </c>
      <c r="P181" t="s">
        <v>62</v>
      </c>
      <c r="Q181" t="s">
        <v>14</v>
      </c>
      <c r="R181">
        <v>569710528</v>
      </c>
      <c r="S181">
        <v>80002270520</v>
      </c>
      <c r="T181">
        <v>20220211</v>
      </c>
      <c r="U181" t="str">
        <f t="shared" si="33"/>
        <v>2022</v>
      </c>
      <c r="V181" t="str">
        <f t="shared" si="34"/>
        <v>02</v>
      </c>
      <c r="W181" t="str">
        <f t="shared" si="35"/>
        <v>11</v>
      </c>
      <c r="X181" s="10" t="s">
        <v>511</v>
      </c>
      <c r="Y181" t="s">
        <v>596</v>
      </c>
      <c r="Z181" t="s">
        <v>598</v>
      </c>
      <c r="AA181" t="s">
        <v>652</v>
      </c>
      <c r="AB181">
        <v>40</v>
      </c>
      <c r="AC181" s="1">
        <v>5381.74</v>
      </c>
    </row>
    <row r="182" spans="1:29">
      <c r="A182" s="4" t="s">
        <v>234</v>
      </c>
      <c r="B182">
        <v>20210731</v>
      </c>
      <c r="C182" t="str">
        <f t="shared" si="24"/>
        <v>2021</v>
      </c>
      <c r="D182" t="str">
        <f t="shared" si="25"/>
        <v>07</v>
      </c>
      <c r="E182" t="str">
        <f t="shared" si="26"/>
        <v>31</v>
      </c>
      <c r="F182">
        <v>20210810</v>
      </c>
      <c r="G182">
        <v>20210810</v>
      </c>
      <c r="H182" t="str">
        <f t="shared" si="27"/>
        <v>2021</v>
      </c>
      <c r="I182" t="str">
        <f t="shared" si="28"/>
        <v>08</v>
      </c>
      <c r="J182" t="str">
        <f t="shared" si="29"/>
        <v>10</v>
      </c>
      <c r="K182">
        <v>20211009</v>
      </c>
      <c r="L182" t="str">
        <f t="shared" si="30"/>
        <v>2021</v>
      </c>
      <c r="M182" t="str">
        <f t="shared" si="31"/>
        <v>10</v>
      </c>
      <c r="N182" t="str">
        <f t="shared" si="32"/>
        <v>09</v>
      </c>
      <c r="O182">
        <v>100256</v>
      </c>
      <c r="P182" t="s">
        <v>62</v>
      </c>
      <c r="Q182" t="s">
        <v>14</v>
      </c>
      <c r="R182">
        <v>569710528</v>
      </c>
      <c r="S182">
        <v>80002270520</v>
      </c>
      <c r="T182">
        <v>20220211</v>
      </c>
      <c r="U182" t="str">
        <f t="shared" si="33"/>
        <v>2022</v>
      </c>
      <c r="V182" t="str">
        <f t="shared" si="34"/>
        <v>02</v>
      </c>
      <c r="W182" t="str">
        <f t="shared" si="35"/>
        <v>11</v>
      </c>
      <c r="X182" s="10" t="s">
        <v>511</v>
      </c>
      <c r="Y182" t="s">
        <v>596</v>
      </c>
      <c r="Z182" t="s">
        <v>598</v>
      </c>
      <c r="AA182" t="s">
        <v>652</v>
      </c>
      <c r="AB182">
        <v>40</v>
      </c>
      <c r="AC182" s="1">
        <v>541.09</v>
      </c>
    </row>
    <row r="183" spans="1:29">
      <c r="A183" s="4" t="s">
        <v>235</v>
      </c>
      <c r="B183">
        <v>20210831</v>
      </c>
      <c r="C183" t="str">
        <f t="shared" si="24"/>
        <v>2021</v>
      </c>
      <c r="D183" t="str">
        <f t="shared" si="25"/>
        <v>08</v>
      </c>
      <c r="E183" t="str">
        <f t="shared" si="26"/>
        <v>31</v>
      </c>
      <c r="F183">
        <v>20210910</v>
      </c>
      <c r="G183">
        <v>20210910</v>
      </c>
      <c r="H183" t="str">
        <f t="shared" si="27"/>
        <v>2021</v>
      </c>
      <c r="I183" t="str">
        <f t="shared" si="28"/>
        <v>09</v>
      </c>
      <c r="J183" t="str">
        <f t="shared" si="29"/>
        <v>10</v>
      </c>
      <c r="K183">
        <v>20211109</v>
      </c>
      <c r="L183" t="str">
        <f t="shared" si="30"/>
        <v>2021</v>
      </c>
      <c r="M183" t="str">
        <f t="shared" si="31"/>
        <v>11</v>
      </c>
      <c r="N183" t="str">
        <f t="shared" si="32"/>
        <v>09</v>
      </c>
      <c r="O183">
        <v>100256</v>
      </c>
      <c r="P183" t="s">
        <v>62</v>
      </c>
      <c r="Q183" t="s">
        <v>14</v>
      </c>
      <c r="R183">
        <v>569710528</v>
      </c>
      <c r="S183">
        <v>80002270520</v>
      </c>
      <c r="T183">
        <v>20220211</v>
      </c>
      <c r="U183" t="str">
        <f t="shared" si="33"/>
        <v>2022</v>
      </c>
      <c r="V183" t="str">
        <f t="shared" si="34"/>
        <v>02</v>
      </c>
      <c r="W183" t="str">
        <f t="shared" si="35"/>
        <v>11</v>
      </c>
      <c r="X183" s="10" t="s">
        <v>517</v>
      </c>
      <c r="Y183" t="s">
        <v>597</v>
      </c>
      <c r="Z183" t="s">
        <v>588</v>
      </c>
      <c r="AA183" t="s">
        <v>652</v>
      </c>
      <c r="AB183">
        <v>40</v>
      </c>
      <c r="AC183" s="1">
        <v>755.61</v>
      </c>
    </row>
    <row r="184" spans="1:29">
      <c r="A184" s="4" t="s">
        <v>236</v>
      </c>
      <c r="B184">
        <v>20210731</v>
      </c>
      <c r="C184" t="str">
        <f t="shared" si="24"/>
        <v>2021</v>
      </c>
      <c r="D184" t="str">
        <f t="shared" si="25"/>
        <v>07</v>
      </c>
      <c r="E184" t="str">
        <f t="shared" si="26"/>
        <v>31</v>
      </c>
      <c r="F184">
        <v>20210810</v>
      </c>
      <c r="G184">
        <v>20210810</v>
      </c>
      <c r="H184" t="str">
        <f t="shared" si="27"/>
        <v>2021</v>
      </c>
      <c r="I184" t="str">
        <f t="shared" si="28"/>
        <v>08</v>
      </c>
      <c r="J184" t="str">
        <f t="shared" si="29"/>
        <v>10</v>
      </c>
      <c r="K184">
        <v>20211009</v>
      </c>
      <c r="L184" t="str">
        <f t="shared" si="30"/>
        <v>2021</v>
      </c>
      <c r="M184" t="str">
        <f t="shared" si="31"/>
        <v>10</v>
      </c>
      <c r="N184" t="str">
        <f t="shared" si="32"/>
        <v>09</v>
      </c>
      <c r="O184">
        <v>100256</v>
      </c>
      <c r="P184" t="s">
        <v>62</v>
      </c>
      <c r="Q184" t="s">
        <v>14</v>
      </c>
      <c r="R184">
        <v>569710528</v>
      </c>
      <c r="S184">
        <v>80002270520</v>
      </c>
      <c r="T184">
        <v>20220211</v>
      </c>
      <c r="U184" t="str">
        <f t="shared" si="33"/>
        <v>2022</v>
      </c>
      <c r="V184" t="str">
        <f t="shared" si="34"/>
        <v>02</v>
      </c>
      <c r="W184" t="str">
        <f t="shared" si="35"/>
        <v>11</v>
      </c>
      <c r="X184" s="10" t="s">
        <v>511</v>
      </c>
      <c r="Y184" t="s">
        <v>596</v>
      </c>
      <c r="Z184" t="s">
        <v>598</v>
      </c>
      <c r="AA184" t="s">
        <v>652</v>
      </c>
      <c r="AB184">
        <v>40</v>
      </c>
      <c r="AC184" s="1">
        <v>726.45</v>
      </c>
    </row>
    <row r="185" spans="1:29">
      <c r="A185" s="4" t="s">
        <v>237</v>
      </c>
      <c r="B185">
        <v>20210831</v>
      </c>
      <c r="C185" t="str">
        <f t="shared" si="24"/>
        <v>2021</v>
      </c>
      <c r="D185" t="str">
        <f t="shared" si="25"/>
        <v>08</v>
      </c>
      <c r="E185" t="str">
        <f t="shared" si="26"/>
        <v>31</v>
      </c>
      <c r="F185">
        <v>20210910</v>
      </c>
      <c r="G185">
        <v>20210910</v>
      </c>
      <c r="H185" t="str">
        <f t="shared" si="27"/>
        <v>2021</v>
      </c>
      <c r="I185" t="str">
        <f t="shared" si="28"/>
        <v>09</v>
      </c>
      <c r="J185" t="str">
        <f t="shared" si="29"/>
        <v>10</v>
      </c>
      <c r="K185">
        <v>20211109</v>
      </c>
      <c r="L185" t="str">
        <f t="shared" si="30"/>
        <v>2021</v>
      </c>
      <c r="M185" t="str">
        <f t="shared" si="31"/>
        <v>11</v>
      </c>
      <c r="N185" t="str">
        <f t="shared" si="32"/>
        <v>09</v>
      </c>
      <c r="O185">
        <v>100256</v>
      </c>
      <c r="P185" t="s">
        <v>62</v>
      </c>
      <c r="Q185" t="s">
        <v>14</v>
      </c>
      <c r="R185">
        <v>569710528</v>
      </c>
      <c r="S185">
        <v>80002270520</v>
      </c>
      <c r="T185">
        <v>20220211</v>
      </c>
      <c r="U185" t="str">
        <f t="shared" si="33"/>
        <v>2022</v>
      </c>
      <c r="V185" t="str">
        <f t="shared" si="34"/>
        <v>02</v>
      </c>
      <c r="W185" t="str">
        <f t="shared" si="35"/>
        <v>11</v>
      </c>
      <c r="X185" s="10" t="s">
        <v>517</v>
      </c>
      <c r="Y185" t="s">
        <v>597</v>
      </c>
      <c r="Z185" t="s">
        <v>588</v>
      </c>
      <c r="AA185" t="s">
        <v>652</v>
      </c>
      <c r="AB185">
        <v>40</v>
      </c>
      <c r="AC185" s="1">
        <v>5381.74</v>
      </c>
    </row>
    <row r="186" spans="1:29">
      <c r="A186" s="4" t="s">
        <v>238</v>
      </c>
      <c r="B186">
        <v>20211031</v>
      </c>
      <c r="C186" t="str">
        <f t="shared" si="24"/>
        <v>2021</v>
      </c>
      <c r="D186" t="str">
        <f t="shared" si="25"/>
        <v>10</v>
      </c>
      <c r="E186" t="str">
        <f t="shared" si="26"/>
        <v>31</v>
      </c>
      <c r="F186">
        <v>20211111</v>
      </c>
      <c r="G186">
        <v>20211111</v>
      </c>
      <c r="H186" t="str">
        <f t="shared" si="27"/>
        <v>2021</v>
      </c>
      <c r="I186" t="str">
        <f t="shared" si="28"/>
        <v>11</v>
      </c>
      <c r="J186" t="str">
        <f t="shared" si="29"/>
        <v>11</v>
      </c>
      <c r="K186">
        <v>20220110</v>
      </c>
      <c r="L186" t="str">
        <f t="shared" si="30"/>
        <v>2022</v>
      </c>
      <c r="M186" t="str">
        <f t="shared" si="31"/>
        <v>01</v>
      </c>
      <c r="N186" t="str">
        <f t="shared" si="32"/>
        <v>10</v>
      </c>
      <c r="O186">
        <v>100256</v>
      </c>
      <c r="P186" t="s">
        <v>62</v>
      </c>
      <c r="Q186" t="s">
        <v>14</v>
      </c>
      <c r="R186">
        <v>569710528</v>
      </c>
      <c r="S186">
        <v>80002270520</v>
      </c>
      <c r="T186">
        <v>20220211</v>
      </c>
      <c r="U186" t="str">
        <f t="shared" si="33"/>
        <v>2022</v>
      </c>
      <c r="V186" t="str">
        <f t="shared" si="34"/>
        <v>02</v>
      </c>
      <c r="W186" t="str">
        <f t="shared" si="35"/>
        <v>11</v>
      </c>
      <c r="X186" s="10" t="s">
        <v>498</v>
      </c>
      <c r="Y186" t="s">
        <v>570</v>
      </c>
      <c r="Z186" t="s">
        <v>530</v>
      </c>
      <c r="AA186" t="s">
        <v>652</v>
      </c>
      <c r="AB186">
        <v>40</v>
      </c>
      <c r="AC186" s="1">
        <v>541.09</v>
      </c>
    </row>
    <row r="187" spans="1:29">
      <c r="A187" s="4" t="s">
        <v>239</v>
      </c>
      <c r="B187">
        <v>20210930</v>
      </c>
      <c r="C187" t="str">
        <f t="shared" si="24"/>
        <v>2021</v>
      </c>
      <c r="D187" t="str">
        <f t="shared" si="25"/>
        <v>09</v>
      </c>
      <c r="E187" t="str">
        <f t="shared" si="26"/>
        <v>30</v>
      </c>
      <c r="F187">
        <v>20211012</v>
      </c>
      <c r="G187">
        <v>20211012</v>
      </c>
      <c r="H187" t="str">
        <f t="shared" si="27"/>
        <v>2021</v>
      </c>
      <c r="I187" t="str">
        <f t="shared" si="28"/>
        <v>10</v>
      </c>
      <c r="J187" t="str">
        <f t="shared" si="29"/>
        <v>12</v>
      </c>
      <c r="K187">
        <v>20211211</v>
      </c>
      <c r="L187" t="str">
        <f t="shared" si="30"/>
        <v>2021</v>
      </c>
      <c r="M187" t="str">
        <f t="shared" si="31"/>
        <v>12</v>
      </c>
      <c r="N187" t="str">
        <f t="shared" si="32"/>
        <v>11</v>
      </c>
      <c r="O187">
        <v>100256</v>
      </c>
      <c r="P187" t="s">
        <v>62</v>
      </c>
      <c r="Q187" t="s">
        <v>14</v>
      </c>
      <c r="R187">
        <v>569710528</v>
      </c>
      <c r="S187">
        <v>80002270520</v>
      </c>
      <c r="T187">
        <v>20220211</v>
      </c>
      <c r="U187" t="str">
        <f t="shared" si="33"/>
        <v>2022</v>
      </c>
      <c r="V187" t="str">
        <f t="shared" si="34"/>
        <v>02</v>
      </c>
      <c r="W187" t="str">
        <f t="shared" si="35"/>
        <v>11</v>
      </c>
      <c r="X187" s="10" t="s">
        <v>510</v>
      </c>
      <c r="Y187" t="s">
        <v>589</v>
      </c>
      <c r="Z187" t="s">
        <v>514</v>
      </c>
      <c r="AA187" t="s">
        <v>652</v>
      </c>
      <c r="AB187">
        <v>40</v>
      </c>
      <c r="AC187" s="1">
        <v>523.70000000000005</v>
      </c>
    </row>
    <row r="188" spans="1:29">
      <c r="A188" s="4" t="s">
        <v>240</v>
      </c>
      <c r="B188">
        <v>20211031</v>
      </c>
      <c r="C188" t="str">
        <f t="shared" si="24"/>
        <v>2021</v>
      </c>
      <c r="D188" t="str">
        <f t="shared" si="25"/>
        <v>10</v>
      </c>
      <c r="E188" t="str">
        <f t="shared" si="26"/>
        <v>31</v>
      </c>
      <c r="F188">
        <v>20211111</v>
      </c>
      <c r="G188">
        <v>20211111</v>
      </c>
      <c r="H188" t="str">
        <f t="shared" si="27"/>
        <v>2021</v>
      </c>
      <c r="I188" t="str">
        <f t="shared" si="28"/>
        <v>11</v>
      </c>
      <c r="J188" t="str">
        <f t="shared" si="29"/>
        <v>11</v>
      </c>
      <c r="K188">
        <v>20220110</v>
      </c>
      <c r="L188" t="str">
        <f t="shared" si="30"/>
        <v>2022</v>
      </c>
      <c r="M188" t="str">
        <f t="shared" si="31"/>
        <v>01</v>
      </c>
      <c r="N188" t="str">
        <f t="shared" si="32"/>
        <v>10</v>
      </c>
      <c r="O188">
        <v>100256</v>
      </c>
      <c r="P188" t="s">
        <v>62</v>
      </c>
      <c r="Q188" t="s">
        <v>14</v>
      </c>
      <c r="R188">
        <v>569710528</v>
      </c>
      <c r="S188">
        <v>80002270520</v>
      </c>
      <c r="T188">
        <v>20220211</v>
      </c>
      <c r="U188" t="str">
        <f t="shared" si="33"/>
        <v>2022</v>
      </c>
      <c r="V188" t="str">
        <f t="shared" si="34"/>
        <v>02</v>
      </c>
      <c r="W188" t="str">
        <f t="shared" si="35"/>
        <v>11</v>
      </c>
      <c r="X188" s="10" t="s">
        <v>498</v>
      </c>
      <c r="Y188" t="s">
        <v>570</v>
      </c>
      <c r="Z188" t="s">
        <v>530</v>
      </c>
      <c r="AA188" t="s">
        <v>652</v>
      </c>
      <c r="AB188">
        <v>40</v>
      </c>
      <c r="AC188" s="1">
        <v>755.61</v>
      </c>
    </row>
    <row r="189" spans="1:29">
      <c r="A189" s="4" t="s">
        <v>241</v>
      </c>
      <c r="B189">
        <v>20210831</v>
      </c>
      <c r="C189" t="str">
        <f t="shared" si="24"/>
        <v>2021</v>
      </c>
      <c r="D189" t="str">
        <f t="shared" si="25"/>
        <v>08</v>
      </c>
      <c r="E189" t="str">
        <f t="shared" si="26"/>
        <v>31</v>
      </c>
      <c r="F189">
        <v>20210910</v>
      </c>
      <c r="G189">
        <v>20210910</v>
      </c>
      <c r="H189" t="str">
        <f t="shared" si="27"/>
        <v>2021</v>
      </c>
      <c r="I189" t="str">
        <f t="shared" si="28"/>
        <v>09</v>
      </c>
      <c r="J189" t="str">
        <f t="shared" si="29"/>
        <v>10</v>
      </c>
      <c r="K189">
        <v>20211109</v>
      </c>
      <c r="L189" t="str">
        <f t="shared" si="30"/>
        <v>2021</v>
      </c>
      <c r="M189" t="str">
        <f t="shared" si="31"/>
        <v>11</v>
      </c>
      <c r="N189" t="str">
        <f t="shared" si="32"/>
        <v>09</v>
      </c>
      <c r="O189">
        <v>100256</v>
      </c>
      <c r="P189" t="s">
        <v>62</v>
      </c>
      <c r="Q189" t="s">
        <v>14</v>
      </c>
      <c r="R189">
        <v>569710528</v>
      </c>
      <c r="S189">
        <v>80002270520</v>
      </c>
      <c r="T189">
        <v>20220211</v>
      </c>
      <c r="U189" t="str">
        <f t="shared" si="33"/>
        <v>2022</v>
      </c>
      <c r="V189" t="str">
        <f t="shared" si="34"/>
        <v>02</v>
      </c>
      <c r="W189" t="str">
        <f t="shared" si="35"/>
        <v>11</v>
      </c>
      <c r="X189" s="10" t="s">
        <v>517</v>
      </c>
      <c r="Y189" t="s">
        <v>597</v>
      </c>
      <c r="Z189" t="s">
        <v>588</v>
      </c>
      <c r="AA189" t="s">
        <v>652</v>
      </c>
      <c r="AB189">
        <v>40</v>
      </c>
      <c r="AC189" s="1">
        <v>541.09</v>
      </c>
    </row>
    <row r="190" spans="1:29">
      <c r="A190" s="4" t="s">
        <v>242</v>
      </c>
      <c r="B190">
        <v>20210930</v>
      </c>
      <c r="C190" t="str">
        <f t="shared" si="24"/>
        <v>2021</v>
      </c>
      <c r="D190" t="str">
        <f t="shared" si="25"/>
        <v>09</v>
      </c>
      <c r="E190" t="str">
        <f t="shared" si="26"/>
        <v>30</v>
      </c>
      <c r="F190">
        <v>20211012</v>
      </c>
      <c r="G190">
        <v>20211012</v>
      </c>
      <c r="H190" t="str">
        <f t="shared" si="27"/>
        <v>2021</v>
      </c>
      <c r="I190" t="str">
        <f t="shared" si="28"/>
        <v>10</v>
      </c>
      <c r="J190" t="str">
        <f t="shared" si="29"/>
        <v>12</v>
      </c>
      <c r="K190">
        <v>20211211</v>
      </c>
      <c r="L190" t="str">
        <f t="shared" si="30"/>
        <v>2021</v>
      </c>
      <c r="M190" t="str">
        <f t="shared" si="31"/>
        <v>12</v>
      </c>
      <c r="N190" t="str">
        <f t="shared" si="32"/>
        <v>11</v>
      </c>
      <c r="O190">
        <v>100256</v>
      </c>
      <c r="P190" t="s">
        <v>62</v>
      </c>
      <c r="Q190" t="s">
        <v>14</v>
      </c>
      <c r="R190">
        <v>569710528</v>
      </c>
      <c r="S190">
        <v>80002270520</v>
      </c>
      <c r="T190">
        <v>20220211</v>
      </c>
      <c r="U190" t="str">
        <f t="shared" si="33"/>
        <v>2022</v>
      </c>
      <c r="V190" t="str">
        <f t="shared" si="34"/>
        <v>02</v>
      </c>
      <c r="W190" t="str">
        <f t="shared" si="35"/>
        <v>11</v>
      </c>
      <c r="X190" s="10" t="s">
        <v>510</v>
      </c>
      <c r="Y190" t="s">
        <v>589</v>
      </c>
      <c r="Z190" t="s">
        <v>514</v>
      </c>
      <c r="AA190" t="s">
        <v>652</v>
      </c>
      <c r="AB190">
        <v>40</v>
      </c>
      <c r="AC190" s="1">
        <v>731.3</v>
      </c>
    </row>
    <row r="191" spans="1:29">
      <c r="A191" s="4" t="s">
        <v>243</v>
      </c>
      <c r="B191">
        <v>20211031</v>
      </c>
      <c r="C191" t="str">
        <f t="shared" si="24"/>
        <v>2021</v>
      </c>
      <c r="D191" t="str">
        <f t="shared" si="25"/>
        <v>10</v>
      </c>
      <c r="E191" t="str">
        <f t="shared" si="26"/>
        <v>31</v>
      </c>
      <c r="F191">
        <v>20211109</v>
      </c>
      <c r="G191">
        <v>20211109</v>
      </c>
      <c r="H191" t="str">
        <f t="shared" si="27"/>
        <v>2021</v>
      </c>
      <c r="I191" t="str">
        <f t="shared" si="28"/>
        <v>11</v>
      </c>
      <c r="J191" t="str">
        <f t="shared" si="29"/>
        <v>09</v>
      </c>
      <c r="K191">
        <v>20220108</v>
      </c>
      <c r="L191" t="str">
        <f t="shared" si="30"/>
        <v>2022</v>
      </c>
      <c r="M191" t="str">
        <f t="shared" si="31"/>
        <v>01</v>
      </c>
      <c r="N191" t="str">
        <f t="shared" si="32"/>
        <v>08</v>
      </c>
      <c r="O191">
        <v>100844</v>
      </c>
      <c r="P191" t="s">
        <v>85</v>
      </c>
      <c r="Q191" t="s">
        <v>86</v>
      </c>
      <c r="R191">
        <v>4388200406</v>
      </c>
      <c r="S191">
        <v>4388200406</v>
      </c>
      <c r="T191">
        <v>20220211</v>
      </c>
      <c r="U191" t="str">
        <f t="shared" si="33"/>
        <v>2022</v>
      </c>
      <c r="V191" t="str">
        <f t="shared" si="34"/>
        <v>02</v>
      </c>
      <c r="W191" t="str">
        <f t="shared" si="35"/>
        <v>11</v>
      </c>
      <c r="X191" s="10" t="s">
        <v>498</v>
      </c>
      <c r="Y191" t="s">
        <v>588</v>
      </c>
      <c r="Z191" t="s">
        <v>595</v>
      </c>
      <c r="AA191" t="s">
        <v>652</v>
      </c>
      <c r="AB191">
        <v>40</v>
      </c>
      <c r="AC191" s="1">
        <v>888.6</v>
      </c>
    </row>
    <row r="192" spans="1:29">
      <c r="A192" s="4" t="s">
        <v>244</v>
      </c>
      <c r="B192">
        <v>20211031</v>
      </c>
      <c r="C192" t="str">
        <f t="shared" si="24"/>
        <v>2021</v>
      </c>
      <c r="D192" t="str">
        <f t="shared" si="25"/>
        <v>10</v>
      </c>
      <c r="E192" t="str">
        <f t="shared" si="26"/>
        <v>31</v>
      </c>
      <c r="F192">
        <v>20211109</v>
      </c>
      <c r="G192">
        <v>20211109</v>
      </c>
      <c r="H192" t="str">
        <f t="shared" si="27"/>
        <v>2021</v>
      </c>
      <c r="I192" t="str">
        <f t="shared" si="28"/>
        <v>11</v>
      </c>
      <c r="J192" t="str">
        <f t="shared" si="29"/>
        <v>09</v>
      </c>
      <c r="K192">
        <v>20220108</v>
      </c>
      <c r="L192" t="str">
        <f t="shared" si="30"/>
        <v>2022</v>
      </c>
      <c r="M192" t="str">
        <f t="shared" si="31"/>
        <v>01</v>
      </c>
      <c r="N192" t="str">
        <f t="shared" si="32"/>
        <v>08</v>
      </c>
      <c r="O192">
        <v>100844</v>
      </c>
      <c r="P192" t="s">
        <v>85</v>
      </c>
      <c r="Q192" t="s">
        <v>86</v>
      </c>
      <c r="R192">
        <v>4388200406</v>
      </c>
      <c r="S192">
        <v>4388200406</v>
      </c>
      <c r="T192">
        <v>20220211</v>
      </c>
      <c r="U192" t="str">
        <f t="shared" si="33"/>
        <v>2022</v>
      </c>
      <c r="V192" t="str">
        <f t="shared" si="34"/>
        <v>02</v>
      </c>
      <c r="W192" t="str">
        <f t="shared" si="35"/>
        <v>11</v>
      </c>
      <c r="X192" s="10" t="s">
        <v>498</v>
      </c>
      <c r="Y192" t="s">
        <v>588</v>
      </c>
      <c r="Z192" t="s">
        <v>595</v>
      </c>
      <c r="AA192" t="s">
        <v>652</v>
      </c>
      <c r="AB192">
        <v>40</v>
      </c>
      <c r="AC192" s="1">
        <v>2774.64</v>
      </c>
    </row>
    <row r="193" spans="1:29">
      <c r="A193" s="4" t="s">
        <v>245</v>
      </c>
      <c r="B193">
        <v>20211031</v>
      </c>
      <c r="C193" t="str">
        <f t="shared" si="24"/>
        <v>2021</v>
      </c>
      <c r="D193" t="str">
        <f t="shared" si="25"/>
        <v>10</v>
      </c>
      <c r="E193" t="str">
        <f t="shared" si="26"/>
        <v>31</v>
      </c>
      <c r="F193">
        <v>20211109</v>
      </c>
      <c r="G193">
        <v>20211109</v>
      </c>
      <c r="H193" t="str">
        <f t="shared" si="27"/>
        <v>2021</v>
      </c>
      <c r="I193" t="str">
        <f t="shared" si="28"/>
        <v>11</v>
      </c>
      <c r="J193" t="str">
        <f t="shared" si="29"/>
        <v>09</v>
      </c>
      <c r="K193">
        <v>20220108</v>
      </c>
      <c r="L193" t="str">
        <f t="shared" si="30"/>
        <v>2022</v>
      </c>
      <c r="M193" t="str">
        <f t="shared" si="31"/>
        <v>01</v>
      </c>
      <c r="N193" t="str">
        <f t="shared" si="32"/>
        <v>08</v>
      </c>
      <c r="O193">
        <v>100844</v>
      </c>
      <c r="P193" t="s">
        <v>85</v>
      </c>
      <c r="Q193" t="s">
        <v>86</v>
      </c>
      <c r="R193">
        <v>4388200406</v>
      </c>
      <c r="S193">
        <v>4388200406</v>
      </c>
      <c r="T193">
        <v>20220211</v>
      </c>
      <c r="U193" t="str">
        <f t="shared" si="33"/>
        <v>2022</v>
      </c>
      <c r="V193" t="str">
        <f t="shared" si="34"/>
        <v>02</v>
      </c>
      <c r="W193" t="str">
        <f t="shared" si="35"/>
        <v>11</v>
      </c>
      <c r="X193" s="10" t="s">
        <v>498</v>
      </c>
      <c r="Y193" t="s">
        <v>588</v>
      </c>
      <c r="Z193" t="s">
        <v>595</v>
      </c>
      <c r="AA193" t="s">
        <v>652</v>
      </c>
      <c r="AB193">
        <v>40</v>
      </c>
      <c r="AC193" s="1">
        <v>2516.5</v>
      </c>
    </row>
    <row r="194" spans="1:29">
      <c r="A194" s="4" t="s">
        <v>246</v>
      </c>
      <c r="B194">
        <v>20211031</v>
      </c>
      <c r="C194" t="str">
        <f t="shared" ref="C194:C257" si="36">MID(B194,1,4)</f>
        <v>2021</v>
      </c>
      <c r="D194" t="str">
        <f t="shared" ref="D194:D257" si="37">MID(B194,5,2)</f>
        <v>10</v>
      </c>
      <c r="E194" t="str">
        <f t="shared" ref="E194:E257" si="38">MID(B194,7,2)</f>
        <v>31</v>
      </c>
      <c r="F194">
        <v>20211109</v>
      </c>
      <c r="G194">
        <v>20211109</v>
      </c>
      <c r="H194" t="str">
        <f t="shared" ref="H194:H257" si="39">MID(G194,1,4)</f>
        <v>2021</v>
      </c>
      <c r="I194" t="str">
        <f t="shared" ref="I194:I257" si="40">MID(G194,5,2)</f>
        <v>11</v>
      </c>
      <c r="J194" t="str">
        <f t="shared" ref="J194:J257" si="41">MID(G194,7,2)</f>
        <v>09</v>
      </c>
      <c r="K194">
        <v>20220108</v>
      </c>
      <c r="L194" t="str">
        <f t="shared" ref="L194:L257" si="42">MID(K194,1,4)</f>
        <v>2022</v>
      </c>
      <c r="M194" t="str">
        <f t="shared" ref="M194:M257" si="43">MID(K194,5,2)</f>
        <v>01</v>
      </c>
      <c r="N194" t="str">
        <f t="shared" ref="N194:N257" si="44">MID(K194,7,2)</f>
        <v>08</v>
      </c>
      <c r="O194">
        <v>100844</v>
      </c>
      <c r="P194" t="s">
        <v>85</v>
      </c>
      <c r="Q194" t="s">
        <v>86</v>
      </c>
      <c r="R194">
        <v>4388200406</v>
      </c>
      <c r="S194">
        <v>4388200406</v>
      </c>
      <c r="T194">
        <v>20220211</v>
      </c>
      <c r="U194" t="str">
        <f t="shared" ref="U194:U257" si="45">MID(T194,1,4)</f>
        <v>2022</v>
      </c>
      <c r="V194" t="str">
        <f t="shared" ref="V194:V257" si="46">MID(T194,5,2)</f>
        <v>02</v>
      </c>
      <c r="W194" t="str">
        <f t="shared" ref="W194:W257" si="47">MID(T194,7,2)</f>
        <v>11</v>
      </c>
      <c r="X194" s="10" t="s">
        <v>498</v>
      </c>
      <c r="Y194" t="s">
        <v>588</v>
      </c>
      <c r="Z194" t="s">
        <v>595</v>
      </c>
      <c r="AA194" t="s">
        <v>652</v>
      </c>
      <c r="AB194">
        <v>40</v>
      </c>
      <c r="AC194" s="1">
        <v>2508.04</v>
      </c>
    </row>
    <row r="195" spans="1:29">
      <c r="A195" s="4" t="s">
        <v>247</v>
      </c>
      <c r="B195">
        <v>20211031</v>
      </c>
      <c r="C195" t="str">
        <f t="shared" si="36"/>
        <v>2021</v>
      </c>
      <c r="D195" t="str">
        <f t="shared" si="37"/>
        <v>10</v>
      </c>
      <c r="E195" t="str">
        <f t="shared" si="38"/>
        <v>31</v>
      </c>
      <c r="F195">
        <v>20211109</v>
      </c>
      <c r="G195">
        <v>20211109</v>
      </c>
      <c r="H195" t="str">
        <f t="shared" si="39"/>
        <v>2021</v>
      </c>
      <c r="I195" t="str">
        <f t="shared" si="40"/>
        <v>11</v>
      </c>
      <c r="J195" t="str">
        <f t="shared" si="41"/>
        <v>09</v>
      </c>
      <c r="K195">
        <v>20220108</v>
      </c>
      <c r="L195" t="str">
        <f t="shared" si="42"/>
        <v>2022</v>
      </c>
      <c r="M195" t="str">
        <f t="shared" si="43"/>
        <v>01</v>
      </c>
      <c r="N195" t="str">
        <f t="shared" si="44"/>
        <v>08</v>
      </c>
      <c r="O195">
        <v>100844</v>
      </c>
      <c r="P195" t="s">
        <v>85</v>
      </c>
      <c r="Q195" t="s">
        <v>86</v>
      </c>
      <c r="R195">
        <v>4388200406</v>
      </c>
      <c r="S195">
        <v>4388200406</v>
      </c>
      <c r="T195">
        <v>20220211</v>
      </c>
      <c r="U195" t="str">
        <f t="shared" si="45"/>
        <v>2022</v>
      </c>
      <c r="V195" t="str">
        <f t="shared" si="46"/>
        <v>02</v>
      </c>
      <c r="W195" t="str">
        <f t="shared" si="47"/>
        <v>11</v>
      </c>
      <c r="X195" s="10" t="s">
        <v>498</v>
      </c>
      <c r="Y195" t="s">
        <v>588</v>
      </c>
      <c r="Z195" t="s">
        <v>595</v>
      </c>
      <c r="AA195" t="s">
        <v>652</v>
      </c>
      <c r="AB195">
        <v>40</v>
      </c>
      <c r="AC195" s="1">
        <v>2214.02</v>
      </c>
    </row>
    <row r="196" spans="1:29">
      <c r="A196" s="4" t="s">
        <v>248</v>
      </c>
      <c r="B196">
        <v>20210930</v>
      </c>
      <c r="C196" t="str">
        <f t="shared" si="36"/>
        <v>2021</v>
      </c>
      <c r="D196" t="str">
        <f t="shared" si="37"/>
        <v>09</v>
      </c>
      <c r="E196" t="str">
        <f t="shared" si="38"/>
        <v>30</v>
      </c>
      <c r="F196">
        <v>20211009</v>
      </c>
      <c r="G196">
        <v>20211009</v>
      </c>
      <c r="H196" t="str">
        <f t="shared" si="39"/>
        <v>2021</v>
      </c>
      <c r="I196" t="str">
        <f t="shared" si="40"/>
        <v>10</v>
      </c>
      <c r="J196" t="str">
        <f t="shared" si="41"/>
        <v>09</v>
      </c>
      <c r="K196">
        <v>20211208</v>
      </c>
      <c r="L196" t="str">
        <f t="shared" si="42"/>
        <v>2021</v>
      </c>
      <c r="M196" t="str">
        <f t="shared" si="43"/>
        <v>12</v>
      </c>
      <c r="N196" t="str">
        <f t="shared" si="44"/>
        <v>08</v>
      </c>
      <c r="O196">
        <v>100844</v>
      </c>
      <c r="P196" t="s">
        <v>85</v>
      </c>
      <c r="Q196" t="s">
        <v>86</v>
      </c>
      <c r="R196">
        <v>4388200406</v>
      </c>
      <c r="S196">
        <v>4388200406</v>
      </c>
      <c r="T196">
        <v>20220211</v>
      </c>
      <c r="U196" t="str">
        <f t="shared" si="45"/>
        <v>2022</v>
      </c>
      <c r="V196" t="str">
        <f t="shared" si="46"/>
        <v>02</v>
      </c>
      <c r="W196" t="str">
        <f t="shared" si="47"/>
        <v>11</v>
      </c>
      <c r="X196" s="10" t="s">
        <v>510</v>
      </c>
      <c r="Y196" t="s">
        <v>598</v>
      </c>
      <c r="Z196" t="s">
        <v>576</v>
      </c>
      <c r="AA196" t="s">
        <v>652</v>
      </c>
      <c r="AB196">
        <v>40</v>
      </c>
      <c r="AC196" s="1">
        <v>5174.04</v>
      </c>
    </row>
    <row r="197" spans="1:29">
      <c r="A197" s="4" t="s">
        <v>249</v>
      </c>
      <c r="B197">
        <v>20210930</v>
      </c>
      <c r="C197" t="str">
        <f t="shared" si="36"/>
        <v>2021</v>
      </c>
      <c r="D197" t="str">
        <f t="shared" si="37"/>
        <v>09</v>
      </c>
      <c r="E197" t="str">
        <f t="shared" si="38"/>
        <v>30</v>
      </c>
      <c r="F197">
        <v>20211009</v>
      </c>
      <c r="G197">
        <v>20211009</v>
      </c>
      <c r="H197" t="str">
        <f t="shared" si="39"/>
        <v>2021</v>
      </c>
      <c r="I197" t="str">
        <f t="shared" si="40"/>
        <v>10</v>
      </c>
      <c r="J197" t="str">
        <f t="shared" si="41"/>
        <v>09</v>
      </c>
      <c r="K197">
        <v>20211208</v>
      </c>
      <c r="L197" t="str">
        <f t="shared" si="42"/>
        <v>2021</v>
      </c>
      <c r="M197" t="str">
        <f t="shared" si="43"/>
        <v>12</v>
      </c>
      <c r="N197" t="str">
        <f t="shared" si="44"/>
        <v>08</v>
      </c>
      <c r="O197">
        <v>100844</v>
      </c>
      <c r="P197" t="s">
        <v>85</v>
      </c>
      <c r="Q197" t="s">
        <v>86</v>
      </c>
      <c r="R197">
        <v>4388200406</v>
      </c>
      <c r="S197">
        <v>4388200406</v>
      </c>
      <c r="T197">
        <v>20220211</v>
      </c>
      <c r="U197" t="str">
        <f t="shared" si="45"/>
        <v>2022</v>
      </c>
      <c r="V197" t="str">
        <f t="shared" si="46"/>
        <v>02</v>
      </c>
      <c r="W197" t="str">
        <f t="shared" si="47"/>
        <v>11</v>
      </c>
      <c r="X197" s="10" t="s">
        <v>510</v>
      </c>
      <c r="Y197" t="s">
        <v>598</v>
      </c>
      <c r="Z197" t="s">
        <v>576</v>
      </c>
      <c r="AA197" t="s">
        <v>652</v>
      </c>
      <c r="AB197">
        <v>40</v>
      </c>
      <c r="AC197" s="1">
        <v>804.5</v>
      </c>
    </row>
    <row r="198" spans="1:29">
      <c r="A198" s="4" t="s">
        <v>250</v>
      </c>
      <c r="B198">
        <v>20210930</v>
      </c>
      <c r="C198" t="str">
        <f t="shared" si="36"/>
        <v>2021</v>
      </c>
      <c r="D198" t="str">
        <f t="shared" si="37"/>
        <v>09</v>
      </c>
      <c r="E198" t="str">
        <f t="shared" si="38"/>
        <v>30</v>
      </c>
      <c r="F198">
        <v>20211009</v>
      </c>
      <c r="G198">
        <v>20211009</v>
      </c>
      <c r="H198" t="str">
        <f t="shared" si="39"/>
        <v>2021</v>
      </c>
      <c r="I198" t="str">
        <f t="shared" si="40"/>
        <v>10</v>
      </c>
      <c r="J198" t="str">
        <f t="shared" si="41"/>
        <v>09</v>
      </c>
      <c r="K198">
        <v>20211208</v>
      </c>
      <c r="L198" t="str">
        <f t="shared" si="42"/>
        <v>2021</v>
      </c>
      <c r="M198" t="str">
        <f t="shared" si="43"/>
        <v>12</v>
      </c>
      <c r="N198" t="str">
        <f t="shared" si="44"/>
        <v>08</v>
      </c>
      <c r="O198">
        <v>100844</v>
      </c>
      <c r="P198" t="s">
        <v>85</v>
      </c>
      <c r="Q198" t="s">
        <v>86</v>
      </c>
      <c r="R198">
        <v>4388200406</v>
      </c>
      <c r="S198">
        <v>4388200406</v>
      </c>
      <c r="T198">
        <v>20220211</v>
      </c>
      <c r="U198" t="str">
        <f t="shared" si="45"/>
        <v>2022</v>
      </c>
      <c r="V198" t="str">
        <f t="shared" si="46"/>
        <v>02</v>
      </c>
      <c r="W198" t="str">
        <f t="shared" si="47"/>
        <v>11</v>
      </c>
      <c r="X198" s="10" t="s">
        <v>510</v>
      </c>
      <c r="Y198" t="s">
        <v>598</v>
      </c>
      <c r="Z198" t="s">
        <v>576</v>
      </c>
      <c r="AA198" t="s">
        <v>652</v>
      </c>
      <c r="AB198">
        <v>40</v>
      </c>
      <c r="AC198" s="1">
        <v>801.8</v>
      </c>
    </row>
    <row r="199" spans="1:29">
      <c r="A199" s="4" t="s">
        <v>251</v>
      </c>
      <c r="B199">
        <v>20210930</v>
      </c>
      <c r="C199" t="str">
        <f t="shared" si="36"/>
        <v>2021</v>
      </c>
      <c r="D199" t="str">
        <f t="shared" si="37"/>
        <v>09</v>
      </c>
      <c r="E199" t="str">
        <f t="shared" si="38"/>
        <v>30</v>
      </c>
      <c r="F199">
        <v>20211009</v>
      </c>
      <c r="G199">
        <v>20211009</v>
      </c>
      <c r="H199" t="str">
        <f t="shared" si="39"/>
        <v>2021</v>
      </c>
      <c r="I199" t="str">
        <f t="shared" si="40"/>
        <v>10</v>
      </c>
      <c r="J199" t="str">
        <f t="shared" si="41"/>
        <v>09</v>
      </c>
      <c r="K199">
        <v>20211208</v>
      </c>
      <c r="L199" t="str">
        <f t="shared" si="42"/>
        <v>2021</v>
      </c>
      <c r="M199" t="str">
        <f t="shared" si="43"/>
        <v>12</v>
      </c>
      <c r="N199" t="str">
        <f t="shared" si="44"/>
        <v>08</v>
      </c>
      <c r="O199">
        <v>100844</v>
      </c>
      <c r="P199" t="s">
        <v>85</v>
      </c>
      <c r="Q199" t="s">
        <v>86</v>
      </c>
      <c r="R199">
        <v>4388200406</v>
      </c>
      <c r="S199">
        <v>4388200406</v>
      </c>
      <c r="T199">
        <v>20220211</v>
      </c>
      <c r="U199" t="str">
        <f t="shared" si="45"/>
        <v>2022</v>
      </c>
      <c r="V199" t="str">
        <f t="shared" si="46"/>
        <v>02</v>
      </c>
      <c r="W199" t="str">
        <f t="shared" si="47"/>
        <v>11</v>
      </c>
      <c r="X199" s="10" t="s">
        <v>510</v>
      </c>
      <c r="Y199" t="s">
        <v>598</v>
      </c>
      <c r="Z199" t="s">
        <v>576</v>
      </c>
      <c r="AA199" t="s">
        <v>652</v>
      </c>
      <c r="AB199">
        <v>40</v>
      </c>
      <c r="AC199" s="1">
        <v>1236.24</v>
      </c>
    </row>
    <row r="200" spans="1:29">
      <c r="A200" s="4" t="s">
        <v>252</v>
      </c>
      <c r="B200">
        <v>20210930</v>
      </c>
      <c r="C200" t="str">
        <f t="shared" si="36"/>
        <v>2021</v>
      </c>
      <c r="D200" t="str">
        <f t="shared" si="37"/>
        <v>09</v>
      </c>
      <c r="E200" t="str">
        <f t="shared" si="38"/>
        <v>30</v>
      </c>
      <c r="F200">
        <v>20211009</v>
      </c>
      <c r="G200">
        <v>20211009</v>
      </c>
      <c r="H200" t="str">
        <f t="shared" si="39"/>
        <v>2021</v>
      </c>
      <c r="I200" t="str">
        <f t="shared" si="40"/>
        <v>10</v>
      </c>
      <c r="J200" t="str">
        <f t="shared" si="41"/>
        <v>09</v>
      </c>
      <c r="K200">
        <v>20211208</v>
      </c>
      <c r="L200" t="str">
        <f t="shared" si="42"/>
        <v>2021</v>
      </c>
      <c r="M200" t="str">
        <f t="shared" si="43"/>
        <v>12</v>
      </c>
      <c r="N200" t="str">
        <f t="shared" si="44"/>
        <v>08</v>
      </c>
      <c r="O200">
        <v>100844</v>
      </c>
      <c r="P200" t="s">
        <v>85</v>
      </c>
      <c r="Q200" t="s">
        <v>86</v>
      </c>
      <c r="R200">
        <v>4388200406</v>
      </c>
      <c r="S200">
        <v>4388200406</v>
      </c>
      <c r="T200">
        <v>20220211</v>
      </c>
      <c r="U200" t="str">
        <f t="shared" si="45"/>
        <v>2022</v>
      </c>
      <c r="V200" t="str">
        <f t="shared" si="46"/>
        <v>02</v>
      </c>
      <c r="W200" t="str">
        <f t="shared" si="47"/>
        <v>11</v>
      </c>
      <c r="X200" s="10" t="s">
        <v>510</v>
      </c>
      <c r="Y200" t="s">
        <v>598</v>
      </c>
      <c r="Z200" t="s">
        <v>576</v>
      </c>
      <c r="AA200" t="s">
        <v>652</v>
      </c>
      <c r="AB200">
        <v>40</v>
      </c>
      <c r="AC200" s="1">
        <v>1430</v>
      </c>
    </row>
    <row r="201" spans="1:29">
      <c r="A201" s="4" t="s">
        <v>253</v>
      </c>
      <c r="B201">
        <v>20210929</v>
      </c>
      <c r="C201" t="str">
        <f t="shared" si="36"/>
        <v>2021</v>
      </c>
      <c r="D201" t="str">
        <f t="shared" si="37"/>
        <v>09</v>
      </c>
      <c r="E201" t="str">
        <f t="shared" si="38"/>
        <v>29</v>
      </c>
      <c r="F201">
        <v>20211009</v>
      </c>
      <c r="G201">
        <v>20211009</v>
      </c>
      <c r="H201" t="str">
        <f t="shared" si="39"/>
        <v>2021</v>
      </c>
      <c r="I201" t="str">
        <f t="shared" si="40"/>
        <v>10</v>
      </c>
      <c r="J201" t="str">
        <f t="shared" si="41"/>
        <v>09</v>
      </c>
      <c r="K201">
        <v>20211208</v>
      </c>
      <c r="L201" t="str">
        <f t="shared" si="42"/>
        <v>2021</v>
      </c>
      <c r="M201" t="str">
        <f t="shared" si="43"/>
        <v>12</v>
      </c>
      <c r="N201" t="str">
        <f t="shared" si="44"/>
        <v>08</v>
      </c>
      <c r="O201">
        <v>100844</v>
      </c>
      <c r="P201" t="s">
        <v>85</v>
      </c>
      <c r="Q201" t="s">
        <v>86</v>
      </c>
      <c r="R201">
        <v>4388200406</v>
      </c>
      <c r="S201">
        <v>4388200406</v>
      </c>
      <c r="T201">
        <v>20220211</v>
      </c>
      <c r="U201" t="str">
        <f t="shared" si="45"/>
        <v>2022</v>
      </c>
      <c r="V201" t="str">
        <f t="shared" si="46"/>
        <v>02</v>
      </c>
      <c r="W201" t="str">
        <f t="shared" si="47"/>
        <v>11</v>
      </c>
      <c r="X201" s="10" t="s">
        <v>516</v>
      </c>
      <c r="Y201" t="s">
        <v>598</v>
      </c>
      <c r="Z201" t="s">
        <v>576</v>
      </c>
      <c r="AA201" t="s">
        <v>652</v>
      </c>
      <c r="AB201">
        <v>40</v>
      </c>
      <c r="AC201" s="1">
        <v>858</v>
      </c>
    </row>
    <row r="202" spans="1:29">
      <c r="A202" s="4" t="s">
        <v>254</v>
      </c>
      <c r="B202">
        <v>20210831</v>
      </c>
      <c r="C202" t="str">
        <f t="shared" si="36"/>
        <v>2021</v>
      </c>
      <c r="D202" t="str">
        <f t="shared" si="37"/>
        <v>08</v>
      </c>
      <c r="E202" t="str">
        <f t="shared" si="38"/>
        <v>31</v>
      </c>
      <c r="F202">
        <v>20210914</v>
      </c>
      <c r="G202">
        <v>20210914</v>
      </c>
      <c r="H202" t="str">
        <f t="shared" si="39"/>
        <v>2021</v>
      </c>
      <c r="I202" t="str">
        <f t="shared" si="40"/>
        <v>09</v>
      </c>
      <c r="J202" t="str">
        <f t="shared" si="41"/>
        <v>14</v>
      </c>
      <c r="K202">
        <v>20211113</v>
      </c>
      <c r="L202" t="str">
        <f t="shared" si="42"/>
        <v>2021</v>
      </c>
      <c r="M202" t="str">
        <f t="shared" si="43"/>
        <v>11</v>
      </c>
      <c r="N202" t="str">
        <f t="shared" si="44"/>
        <v>13</v>
      </c>
      <c r="O202">
        <v>100844</v>
      </c>
      <c r="P202" t="s">
        <v>85</v>
      </c>
      <c r="Q202" t="s">
        <v>86</v>
      </c>
      <c r="R202">
        <v>4388200406</v>
      </c>
      <c r="S202">
        <v>4388200406</v>
      </c>
      <c r="T202">
        <v>20220211</v>
      </c>
      <c r="U202" t="str">
        <f t="shared" si="45"/>
        <v>2022</v>
      </c>
      <c r="V202" t="str">
        <f t="shared" si="46"/>
        <v>02</v>
      </c>
      <c r="W202" t="str">
        <f t="shared" si="47"/>
        <v>11</v>
      </c>
      <c r="X202" s="10" t="s">
        <v>517</v>
      </c>
      <c r="Y202" t="s">
        <v>587</v>
      </c>
      <c r="Z202" t="s">
        <v>605</v>
      </c>
      <c r="AA202" t="s">
        <v>652</v>
      </c>
      <c r="AB202">
        <v>40</v>
      </c>
      <c r="AC202" s="1">
        <v>746.1</v>
      </c>
    </row>
    <row r="203" spans="1:29">
      <c r="A203" s="4" t="s">
        <v>255</v>
      </c>
      <c r="B203">
        <v>20210731</v>
      </c>
      <c r="C203" t="str">
        <f t="shared" si="36"/>
        <v>2021</v>
      </c>
      <c r="D203" t="str">
        <f t="shared" si="37"/>
        <v>07</v>
      </c>
      <c r="E203" t="str">
        <f t="shared" si="38"/>
        <v>31</v>
      </c>
      <c r="F203">
        <v>20210808</v>
      </c>
      <c r="G203">
        <v>20210808</v>
      </c>
      <c r="H203" t="str">
        <f t="shared" si="39"/>
        <v>2021</v>
      </c>
      <c r="I203" t="str">
        <f t="shared" si="40"/>
        <v>08</v>
      </c>
      <c r="J203" t="str">
        <f t="shared" si="41"/>
        <v>08</v>
      </c>
      <c r="K203">
        <v>20211007</v>
      </c>
      <c r="L203" t="str">
        <f t="shared" si="42"/>
        <v>2021</v>
      </c>
      <c r="M203" t="str">
        <f t="shared" si="43"/>
        <v>10</v>
      </c>
      <c r="N203" t="str">
        <f t="shared" si="44"/>
        <v>07</v>
      </c>
      <c r="O203">
        <v>100844</v>
      </c>
      <c r="P203" t="s">
        <v>85</v>
      </c>
      <c r="Q203" t="s">
        <v>86</v>
      </c>
      <c r="R203">
        <v>4388200406</v>
      </c>
      <c r="S203">
        <v>4388200406</v>
      </c>
      <c r="T203">
        <v>20220211</v>
      </c>
      <c r="U203" t="str">
        <f t="shared" si="45"/>
        <v>2022</v>
      </c>
      <c r="V203" t="str">
        <f t="shared" si="46"/>
        <v>02</v>
      </c>
      <c r="W203" t="str">
        <f t="shared" si="47"/>
        <v>11</v>
      </c>
      <c r="X203" s="10" t="s">
        <v>511</v>
      </c>
      <c r="Y203" t="s">
        <v>599</v>
      </c>
      <c r="Z203" t="s">
        <v>536</v>
      </c>
      <c r="AA203" t="s">
        <v>652</v>
      </c>
      <c r="AB203">
        <v>40</v>
      </c>
      <c r="AC203" s="1">
        <v>1072</v>
      </c>
    </row>
    <row r="204" spans="1:29">
      <c r="A204" s="4" t="s">
        <v>256</v>
      </c>
      <c r="B204">
        <v>20210731</v>
      </c>
      <c r="C204" t="str">
        <f t="shared" si="36"/>
        <v>2021</v>
      </c>
      <c r="D204" t="str">
        <f t="shared" si="37"/>
        <v>07</v>
      </c>
      <c r="E204" t="str">
        <f t="shared" si="38"/>
        <v>31</v>
      </c>
      <c r="F204">
        <v>20210807</v>
      </c>
      <c r="G204">
        <v>20210807</v>
      </c>
      <c r="H204" t="str">
        <f t="shared" si="39"/>
        <v>2021</v>
      </c>
      <c r="I204" t="str">
        <f t="shared" si="40"/>
        <v>08</v>
      </c>
      <c r="J204" t="str">
        <f t="shared" si="41"/>
        <v>07</v>
      </c>
      <c r="K204">
        <v>20211006</v>
      </c>
      <c r="L204" t="str">
        <f t="shared" si="42"/>
        <v>2021</v>
      </c>
      <c r="M204" t="str">
        <f t="shared" si="43"/>
        <v>10</v>
      </c>
      <c r="N204" t="str">
        <f t="shared" si="44"/>
        <v>06</v>
      </c>
      <c r="O204">
        <v>100844</v>
      </c>
      <c r="P204" t="s">
        <v>85</v>
      </c>
      <c r="Q204" t="s">
        <v>86</v>
      </c>
      <c r="R204">
        <v>4388200406</v>
      </c>
      <c r="S204">
        <v>4388200406</v>
      </c>
      <c r="T204">
        <v>20220211</v>
      </c>
      <c r="U204" t="str">
        <f t="shared" si="45"/>
        <v>2022</v>
      </c>
      <c r="V204" t="str">
        <f t="shared" si="46"/>
        <v>02</v>
      </c>
      <c r="W204" t="str">
        <f t="shared" si="47"/>
        <v>11</v>
      </c>
      <c r="X204" s="10" t="s">
        <v>511</v>
      </c>
      <c r="Y204" t="s">
        <v>582</v>
      </c>
      <c r="Z204" t="s">
        <v>628</v>
      </c>
      <c r="AA204" t="s">
        <v>652</v>
      </c>
      <c r="AB204">
        <v>40</v>
      </c>
      <c r="AC204" s="1">
        <v>1013.44</v>
      </c>
    </row>
    <row r="205" spans="1:29">
      <c r="A205" s="4" t="s">
        <v>257</v>
      </c>
      <c r="B205">
        <v>20210731</v>
      </c>
      <c r="C205" t="str">
        <f t="shared" si="36"/>
        <v>2021</v>
      </c>
      <c r="D205" t="str">
        <f t="shared" si="37"/>
        <v>07</v>
      </c>
      <c r="E205" t="str">
        <f t="shared" si="38"/>
        <v>31</v>
      </c>
      <c r="F205">
        <v>20210808</v>
      </c>
      <c r="G205">
        <v>20210808</v>
      </c>
      <c r="H205" t="str">
        <f t="shared" si="39"/>
        <v>2021</v>
      </c>
      <c r="I205" t="str">
        <f t="shared" si="40"/>
        <v>08</v>
      </c>
      <c r="J205" t="str">
        <f t="shared" si="41"/>
        <v>08</v>
      </c>
      <c r="K205">
        <v>20211007</v>
      </c>
      <c r="L205" t="str">
        <f t="shared" si="42"/>
        <v>2021</v>
      </c>
      <c r="M205" t="str">
        <f t="shared" si="43"/>
        <v>10</v>
      </c>
      <c r="N205" t="str">
        <f t="shared" si="44"/>
        <v>07</v>
      </c>
      <c r="O205">
        <v>100844</v>
      </c>
      <c r="P205" t="s">
        <v>85</v>
      </c>
      <c r="Q205" t="s">
        <v>86</v>
      </c>
      <c r="R205">
        <v>4388200406</v>
      </c>
      <c r="S205">
        <v>4388200406</v>
      </c>
      <c r="T205">
        <v>20220211</v>
      </c>
      <c r="U205" t="str">
        <f t="shared" si="45"/>
        <v>2022</v>
      </c>
      <c r="V205" t="str">
        <f t="shared" si="46"/>
        <v>02</v>
      </c>
      <c r="W205" t="str">
        <f t="shared" si="47"/>
        <v>11</v>
      </c>
      <c r="X205" s="10" t="s">
        <v>511</v>
      </c>
      <c r="Y205" t="s">
        <v>599</v>
      </c>
      <c r="Z205" t="s">
        <v>536</v>
      </c>
      <c r="AA205" t="s">
        <v>652</v>
      </c>
      <c r="AB205">
        <v>40</v>
      </c>
      <c r="AC205" s="1">
        <v>284.10000000000002</v>
      </c>
    </row>
    <row r="206" spans="1:29">
      <c r="A206" s="4" t="s">
        <v>258</v>
      </c>
      <c r="B206">
        <v>20211231</v>
      </c>
      <c r="C206" t="str">
        <f t="shared" si="36"/>
        <v>2021</v>
      </c>
      <c r="D206" t="str">
        <f t="shared" si="37"/>
        <v>12</v>
      </c>
      <c r="E206" t="str">
        <f t="shared" si="38"/>
        <v>31</v>
      </c>
      <c r="F206">
        <v>20211231</v>
      </c>
      <c r="G206">
        <v>20211231</v>
      </c>
      <c r="H206" t="str">
        <f t="shared" si="39"/>
        <v>2021</v>
      </c>
      <c r="I206" t="str">
        <f t="shared" si="40"/>
        <v>12</v>
      </c>
      <c r="J206" t="str">
        <f t="shared" si="41"/>
        <v>31</v>
      </c>
      <c r="K206">
        <v>20220301</v>
      </c>
      <c r="L206" t="str">
        <f t="shared" si="42"/>
        <v>2022</v>
      </c>
      <c r="M206" t="str">
        <f t="shared" si="43"/>
        <v>03</v>
      </c>
      <c r="N206" t="str">
        <f t="shared" si="44"/>
        <v>01</v>
      </c>
      <c r="O206">
        <v>100032</v>
      </c>
      <c r="P206" t="s">
        <v>13</v>
      </c>
      <c r="Q206" t="s">
        <v>14</v>
      </c>
      <c r="R206">
        <v>989890520</v>
      </c>
      <c r="S206">
        <v>989890520</v>
      </c>
      <c r="T206">
        <v>20220214</v>
      </c>
      <c r="U206" t="str">
        <f t="shared" si="45"/>
        <v>2022</v>
      </c>
      <c r="V206" t="str">
        <f t="shared" si="46"/>
        <v>02</v>
      </c>
      <c r="W206" t="str">
        <f t="shared" si="47"/>
        <v>14</v>
      </c>
      <c r="X206" s="10" t="s">
        <v>504</v>
      </c>
      <c r="Y206" t="s">
        <v>504</v>
      </c>
      <c r="Z206" t="s">
        <v>615</v>
      </c>
      <c r="AA206" t="s">
        <v>567</v>
      </c>
      <c r="AB206">
        <v>42</v>
      </c>
      <c r="AC206" s="1">
        <v>27699.91</v>
      </c>
    </row>
    <row r="207" spans="1:29">
      <c r="A207" s="4">
        <v>144</v>
      </c>
      <c r="B207">
        <v>20220120</v>
      </c>
      <c r="C207" t="str">
        <f t="shared" si="36"/>
        <v>2022</v>
      </c>
      <c r="D207" t="str">
        <f t="shared" si="37"/>
        <v>01</v>
      </c>
      <c r="E207" t="str">
        <f t="shared" si="38"/>
        <v>20</v>
      </c>
      <c r="F207">
        <v>20220120</v>
      </c>
      <c r="G207">
        <v>20220120</v>
      </c>
      <c r="H207" t="str">
        <f t="shared" si="39"/>
        <v>2022</v>
      </c>
      <c r="I207" t="str">
        <f t="shared" si="40"/>
        <v>01</v>
      </c>
      <c r="J207" t="str">
        <f t="shared" si="41"/>
        <v>20</v>
      </c>
      <c r="K207">
        <v>20220321</v>
      </c>
      <c r="L207" t="str">
        <f t="shared" si="42"/>
        <v>2022</v>
      </c>
      <c r="M207" t="str">
        <f t="shared" si="43"/>
        <v>03</v>
      </c>
      <c r="N207" t="str">
        <f t="shared" si="44"/>
        <v>21</v>
      </c>
      <c r="O207">
        <v>100849</v>
      </c>
      <c r="P207" t="s">
        <v>99</v>
      </c>
      <c r="Q207" t="s">
        <v>100</v>
      </c>
      <c r="R207">
        <v>1535090474</v>
      </c>
      <c r="S207">
        <v>1535090474</v>
      </c>
      <c r="T207">
        <v>20220214</v>
      </c>
      <c r="U207" t="str">
        <f t="shared" si="45"/>
        <v>2022</v>
      </c>
      <c r="V207" t="str">
        <f t="shared" si="46"/>
        <v>02</v>
      </c>
      <c r="W207" t="str">
        <f t="shared" si="47"/>
        <v>14</v>
      </c>
      <c r="X207" s="10" t="s">
        <v>531</v>
      </c>
      <c r="Y207" t="s">
        <v>531</v>
      </c>
      <c r="Z207" t="s">
        <v>642</v>
      </c>
      <c r="AA207" t="s">
        <v>567</v>
      </c>
      <c r="AB207">
        <v>42</v>
      </c>
      <c r="AC207" s="1">
        <v>1364.88</v>
      </c>
    </row>
    <row r="208" spans="1:29">
      <c r="A208" s="4">
        <v>242</v>
      </c>
      <c r="B208">
        <v>20211231</v>
      </c>
      <c r="C208" t="str">
        <f t="shared" si="36"/>
        <v>2021</v>
      </c>
      <c r="D208" t="str">
        <f t="shared" si="37"/>
        <v>12</v>
      </c>
      <c r="E208" t="str">
        <f t="shared" si="38"/>
        <v>31</v>
      </c>
      <c r="F208">
        <v>20220111</v>
      </c>
      <c r="G208">
        <v>20220111</v>
      </c>
      <c r="H208" t="str">
        <f t="shared" si="39"/>
        <v>2022</v>
      </c>
      <c r="I208" t="str">
        <f t="shared" si="40"/>
        <v>01</v>
      </c>
      <c r="J208" t="str">
        <f t="shared" si="41"/>
        <v>11</v>
      </c>
      <c r="K208">
        <v>20220312</v>
      </c>
      <c r="L208" t="str">
        <f t="shared" si="42"/>
        <v>2022</v>
      </c>
      <c r="M208" t="str">
        <f t="shared" si="43"/>
        <v>03</v>
      </c>
      <c r="N208" t="str">
        <f t="shared" si="44"/>
        <v>12</v>
      </c>
      <c r="O208">
        <v>100866</v>
      </c>
      <c r="P208" t="s">
        <v>259</v>
      </c>
      <c r="Q208" t="s">
        <v>260</v>
      </c>
      <c r="R208">
        <v>8014430725</v>
      </c>
      <c r="S208">
        <v>8014430725</v>
      </c>
      <c r="T208">
        <v>20220214</v>
      </c>
      <c r="U208" t="str">
        <f t="shared" si="45"/>
        <v>2022</v>
      </c>
      <c r="V208" t="str">
        <f t="shared" si="46"/>
        <v>02</v>
      </c>
      <c r="W208" t="str">
        <f t="shared" si="47"/>
        <v>14</v>
      </c>
      <c r="X208" s="10" t="s">
        <v>504</v>
      </c>
      <c r="Y208" t="s">
        <v>515</v>
      </c>
      <c r="Z208" t="s">
        <v>633</v>
      </c>
      <c r="AA208" t="s">
        <v>567</v>
      </c>
      <c r="AB208">
        <v>42</v>
      </c>
      <c r="AC208" s="1">
        <v>1008.66</v>
      </c>
    </row>
    <row r="209" spans="1:29">
      <c r="A209" s="4">
        <v>20</v>
      </c>
      <c r="B209">
        <v>20220124</v>
      </c>
      <c r="C209" t="str">
        <f t="shared" si="36"/>
        <v>2022</v>
      </c>
      <c r="D209" t="str">
        <f t="shared" si="37"/>
        <v>01</v>
      </c>
      <c r="E209" t="str">
        <f t="shared" si="38"/>
        <v>24</v>
      </c>
      <c r="F209">
        <v>20220125</v>
      </c>
      <c r="G209">
        <v>20220125</v>
      </c>
      <c r="H209" t="str">
        <f t="shared" si="39"/>
        <v>2022</v>
      </c>
      <c r="I209" t="str">
        <f t="shared" si="40"/>
        <v>01</v>
      </c>
      <c r="J209" t="str">
        <f t="shared" si="41"/>
        <v>25</v>
      </c>
      <c r="K209">
        <v>20220326</v>
      </c>
      <c r="L209" t="str">
        <f t="shared" si="42"/>
        <v>2022</v>
      </c>
      <c r="M209" t="str">
        <f t="shared" si="43"/>
        <v>03</v>
      </c>
      <c r="N209" t="str">
        <f t="shared" si="44"/>
        <v>26</v>
      </c>
      <c r="O209">
        <v>100866</v>
      </c>
      <c r="P209" t="s">
        <v>259</v>
      </c>
      <c r="Q209" t="s">
        <v>260</v>
      </c>
      <c r="R209">
        <v>8014430725</v>
      </c>
      <c r="S209">
        <v>8014430725</v>
      </c>
      <c r="T209">
        <v>20220214</v>
      </c>
      <c r="U209" t="str">
        <f t="shared" si="45"/>
        <v>2022</v>
      </c>
      <c r="V209" t="str">
        <f t="shared" si="46"/>
        <v>02</v>
      </c>
      <c r="W209" t="str">
        <f t="shared" si="47"/>
        <v>14</v>
      </c>
      <c r="X209" s="10" t="s">
        <v>532</v>
      </c>
      <c r="Y209" t="s">
        <v>534</v>
      </c>
      <c r="Z209" t="s">
        <v>644</v>
      </c>
      <c r="AA209" t="s">
        <v>567</v>
      </c>
      <c r="AB209">
        <v>42</v>
      </c>
      <c r="AC209" s="1">
        <v>1008.67</v>
      </c>
    </row>
    <row r="210" spans="1:29">
      <c r="A210" s="4" t="s">
        <v>261</v>
      </c>
      <c r="B210">
        <v>20211231</v>
      </c>
      <c r="C210" t="str">
        <f t="shared" si="36"/>
        <v>2021</v>
      </c>
      <c r="D210" t="str">
        <f t="shared" si="37"/>
        <v>12</v>
      </c>
      <c r="E210" t="str">
        <f t="shared" si="38"/>
        <v>31</v>
      </c>
      <c r="F210">
        <v>20220109</v>
      </c>
      <c r="G210">
        <v>20220109</v>
      </c>
      <c r="H210" t="str">
        <f t="shared" si="39"/>
        <v>2022</v>
      </c>
      <c r="I210" t="str">
        <f t="shared" si="40"/>
        <v>01</v>
      </c>
      <c r="J210" t="str">
        <f t="shared" si="41"/>
        <v>09</v>
      </c>
      <c r="K210">
        <v>20220310</v>
      </c>
      <c r="L210" t="str">
        <f t="shared" si="42"/>
        <v>2022</v>
      </c>
      <c r="M210" t="str">
        <f t="shared" si="43"/>
        <v>03</v>
      </c>
      <c r="N210" t="str">
        <f t="shared" si="44"/>
        <v>10</v>
      </c>
      <c r="O210">
        <v>100258</v>
      </c>
      <c r="P210" t="s">
        <v>33</v>
      </c>
      <c r="Q210" t="s">
        <v>14</v>
      </c>
      <c r="R210">
        <v>992030528</v>
      </c>
      <c r="S210">
        <v>992030528</v>
      </c>
      <c r="T210">
        <v>20220214</v>
      </c>
      <c r="U210" t="str">
        <f t="shared" si="45"/>
        <v>2022</v>
      </c>
      <c r="V210" t="str">
        <f t="shared" si="46"/>
        <v>02</v>
      </c>
      <c r="W210" t="str">
        <f t="shared" si="47"/>
        <v>14</v>
      </c>
      <c r="X210" s="10" t="s">
        <v>504</v>
      </c>
      <c r="Y210" t="s">
        <v>593</v>
      </c>
      <c r="Z210" t="s">
        <v>635</v>
      </c>
      <c r="AA210" t="s">
        <v>567</v>
      </c>
      <c r="AB210">
        <v>42</v>
      </c>
      <c r="AC210" s="1">
        <v>3255</v>
      </c>
    </row>
    <row r="211" spans="1:29">
      <c r="A211" s="4" t="s">
        <v>262</v>
      </c>
      <c r="B211">
        <v>20211231</v>
      </c>
      <c r="C211" t="str">
        <f t="shared" si="36"/>
        <v>2021</v>
      </c>
      <c r="D211" t="str">
        <f t="shared" si="37"/>
        <v>12</v>
      </c>
      <c r="E211" t="str">
        <f t="shared" si="38"/>
        <v>31</v>
      </c>
      <c r="F211">
        <v>20220109</v>
      </c>
      <c r="G211">
        <v>20220109</v>
      </c>
      <c r="H211" t="str">
        <f t="shared" si="39"/>
        <v>2022</v>
      </c>
      <c r="I211" t="str">
        <f t="shared" si="40"/>
        <v>01</v>
      </c>
      <c r="J211" t="str">
        <f t="shared" si="41"/>
        <v>09</v>
      </c>
      <c r="K211">
        <v>20220310</v>
      </c>
      <c r="L211" t="str">
        <f t="shared" si="42"/>
        <v>2022</v>
      </c>
      <c r="M211" t="str">
        <f t="shared" si="43"/>
        <v>03</v>
      </c>
      <c r="N211" t="str">
        <f t="shared" si="44"/>
        <v>10</v>
      </c>
      <c r="O211">
        <v>100258</v>
      </c>
      <c r="P211" t="s">
        <v>33</v>
      </c>
      <c r="Q211" t="s">
        <v>14</v>
      </c>
      <c r="R211">
        <v>992030528</v>
      </c>
      <c r="S211">
        <v>992030528</v>
      </c>
      <c r="T211">
        <v>20220214</v>
      </c>
      <c r="U211" t="str">
        <f t="shared" si="45"/>
        <v>2022</v>
      </c>
      <c r="V211" t="str">
        <f t="shared" si="46"/>
        <v>02</v>
      </c>
      <c r="W211" t="str">
        <f t="shared" si="47"/>
        <v>14</v>
      </c>
      <c r="X211" s="10" t="s">
        <v>504</v>
      </c>
      <c r="Y211" t="s">
        <v>593</v>
      </c>
      <c r="Z211" t="s">
        <v>635</v>
      </c>
      <c r="AA211" t="s">
        <v>567</v>
      </c>
      <c r="AB211">
        <v>42</v>
      </c>
      <c r="AC211" s="1">
        <v>2945</v>
      </c>
    </row>
    <row r="212" spans="1:29">
      <c r="A212" s="4" t="s">
        <v>263</v>
      </c>
      <c r="B212">
        <v>20211231</v>
      </c>
      <c r="C212" t="str">
        <f t="shared" si="36"/>
        <v>2021</v>
      </c>
      <c r="D212" t="str">
        <f t="shared" si="37"/>
        <v>12</v>
      </c>
      <c r="E212" t="str">
        <f t="shared" si="38"/>
        <v>31</v>
      </c>
      <c r="F212">
        <v>20220109</v>
      </c>
      <c r="G212">
        <v>20220109</v>
      </c>
      <c r="H212" t="str">
        <f t="shared" si="39"/>
        <v>2022</v>
      </c>
      <c r="I212" t="str">
        <f t="shared" si="40"/>
        <v>01</v>
      </c>
      <c r="J212" t="str">
        <f t="shared" si="41"/>
        <v>09</v>
      </c>
      <c r="K212">
        <v>20220310</v>
      </c>
      <c r="L212" t="str">
        <f t="shared" si="42"/>
        <v>2022</v>
      </c>
      <c r="M212" t="str">
        <f t="shared" si="43"/>
        <v>03</v>
      </c>
      <c r="N212" t="str">
        <f t="shared" si="44"/>
        <v>10</v>
      </c>
      <c r="O212">
        <v>100258</v>
      </c>
      <c r="P212" t="s">
        <v>33</v>
      </c>
      <c r="Q212" t="s">
        <v>14</v>
      </c>
      <c r="R212">
        <v>992030528</v>
      </c>
      <c r="S212">
        <v>992030528</v>
      </c>
      <c r="T212">
        <v>20220214</v>
      </c>
      <c r="U212" t="str">
        <f t="shared" si="45"/>
        <v>2022</v>
      </c>
      <c r="V212" t="str">
        <f t="shared" si="46"/>
        <v>02</v>
      </c>
      <c r="W212" t="str">
        <f t="shared" si="47"/>
        <v>14</v>
      </c>
      <c r="X212" s="10" t="s">
        <v>504</v>
      </c>
      <c r="Y212" t="s">
        <v>593</v>
      </c>
      <c r="Z212" t="s">
        <v>635</v>
      </c>
      <c r="AA212" t="s">
        <v>567</v>
      </c>
      <c r="AB212">
        <v>42</v>
      </c>
      <c r="AC212" s="1">
        <v>2755</v>
      </c>
    </row>
    <row r="213" spans="1:29">
      <c r="A213" s="4" t="s">
        <v>264</v>
      </c>
      <c r="B213">
        <v>20211231</v>
      </c>
      <c r="C213" t="str">
        <f t="shared" si="36"/>
        <v>2021</v>
      </c>
      <c r="D213" t="str">
        <f t="shared" si="37"/>
        <v>12</v>
      </c>
      <c r="E213" t="str">
        <f t="shared" si="38"/>
        <v>31</v>
      </c>
      <c r="F213">
        <v>20220109</v>
      </c>
      <c r="G213">
        <v>20220109</v>
      </c>
      <c r="H213" t="str">
        <f t="shared" si="39"/>
        <v>2022</v>
      </c>
      <c r="I213" t="str">
        <f t="shared" si="40"/>
        <v>01</v>
      </c>
      <c r="J213" t="str">
        <f t="shared" si="41"/>
        <v>09</v>
      </c>
      <c r="K213">
        <v>20220310</v>
      </c>
      <c r="L213" t="str">
        <f t="shared" si="42"/>
        <v>2022</v>
      </c>
      <c r="M213" t="str">
        <f t="shared" si="43"/>
        <v>03</v>
      </c>
      <c r="N213" t="str">
        <f t="shared" si="44"/>
        <v>10</v>
      </c>
      <c r="O213">
        <v>100258</v>
      </c>
      <c r="P213" t="s">
        <v>33</v>
      </c>
      <c r="Q213" t="s">
        <v>14</v>
      </c>
      <c r="R213">
        <v>992030528</v>
      </c>
      <c r="S213">
        <v>992030528</v>
      </c>
      <c r="T213">
        <v>20220214</v>
      </c>
      <c r="U213" t="str">
        <f t="shared" si="45"/>
        <v>2022</v>
      </c>
      <c r="V213" t="str">
        <f t="shared" si="46"/>
        <v>02</v>
      </c>
      <c r="W213" t="str">
        <f t="shared" si="47"/>
        <v>14</v>
      </c>
      <c r="X213" s="10" t="s">
        <v>504</v>
      </c>
      <c r="Y213" t="s">
        <v>593</v>
      </c>
      <c r="Z213" t="s">
        <v>635</v>
      </c>
      <c r="AA213" t="s">
        <v>567</v>
      </c>
      <c r="AB213">
        <v>42</v>
      </c>
      <c r="AC213" s="1">
        <v>16</v>
      </c>
    </row>
    <row r="214" spans="1:29">
      <c r="A214" s="4" t="s">
        <v>265</v>
      </c>
      <c r="B214">
        <v>20211231</v>
      </c>
      <c r="C214" t="str">
        <f t="shared" si="36"/>
        <v>2021</v>
      </c>
      <c r="D214" t="str">
        <f t="shared" si="37"/>
        <v>12</v>
      </c>
      <c r="E214" t="str">
        <f t="shared" si="38"/>
        <v>31</v>
      </c>
      <c r="F214">
        <v>20220109</v>
      </c>
      <c r="G214">
        <v>20220109</v>
      </c>
      <c r="H214" t="str">
        <f t="shared" si="39"/>
        <v>2022</v>
      </c>
      <c r="I214" t="str">
        <f t="shared" si="40"/>
        <v>01</v>
      </c>
      <c r="J214" t="str">
        <f t="shared" si="41"/>
        <v>09</v>
      </c>
      <c r="K214">
        <v>20220310</v>
      </c>
      <c r="L214" t="str">
        <f t="shared" si="42"/>
        <v>2022</v>
      </c>
      <c r="M214" t="str">
        <f t="shared" si="43"/>
        <v>03</v>
      </c>
      <c r="N214" t="str">
        <f t="shared" si="44"/>
        <v>10</v>
      </c>
      <c r="O214">
        <v>100258</v>
      </c>
      <c r="P214" t="s">
        <v>33</v>
      </c>
      <c r="Q214" t="s">
        <v>14</v>
      </c>
      <c r="R214">
        <v>992030528</v>
      </c>
      <c r="S214">
        <v>992030528</v>
      </c>
      <c r="T214">
        <v>20220214</v>
      </c>
      <c r="U214" t="str">
        <f t="shared" si="45"/>
        <v>2022</v>
      </c>
      <c r="V214" t="str">
        <f t="shared" si="46"/>
        <v>02</v>
      </c>
      <c r="W214" t="str">
        <f t="shared" si="47"/>
        <v>14</v>
      </c>
      <c r="X214" s="10" t="s">
        <v>504</v>
      </c>
      <c r="Y214" t="s">
        <v>593</v>
      </c>
      <c r="Z214" t="s">
        <v>635</v>
      </c>
      <c r="AA214" t="s">
        <v>567</v>
      </c>
      <c r="AB214">
        <v>42</v>
      </c>
      <c r="AC214" s="1">
        <v>2945</v>
      </c>
    </row>
    <row r="215" spans="1:29">
      <c r="A215" s="4">
        <v>9500200311</v>
      </c>
      <c r="B215">
        <v>20211231</v>
      </c>
      <c r="C215" t="str">
        <f t="shared" si="36"/>
        <v>2021</v>
      </c>
      <c r="D215" t="str">
        <f t="shared" si="37"/>
        <v>12</v>
      </c>
      <c r="E215" t="str">
        <f t="shared" si="38"/>
        <v>31</v>
      </c>
      <c r="F215">
        <v>20220104</v>
      </c>
      <c r="G215">
        <v>20220104</v>
      </c>
      <c r="H215" t="str">
        <f t="shared" si="39"/>
        <v>2022</v>
      </c>
      <c r="I215" t="str">
        <f t="shared" si="40"/>
        <v>01</v>
      </c>
      <c r="J215" t="str">
        <f t="shared" si="41"/>
        <v>04</v>
      </c>
      <c r="K215">
        <v>20220305</v>
      </c>
      <c r="L215" t="str">
        <f t="shared" si="42"/>
        <v>2022</v>
      </c>
      <c r="M215" t="str">
        <f t="shared" si="43"/>
        <v>03</v>
      </c>
      <c r="N215" t="str">
        <f t="shared" si="44"/>
        <v>05</v>
      </c>
      <c r="O215">
        <v>100779</v>
      </c>
      <c r="P215" t="s">
        <v>128</v>
      </c>
      <c r="Q215" t="s">
        <v>93</v>
      </c>
      <c r="R215">
        <v>51570893</v>
      </c>
      <c r="S215">
        <v>51570893</v>
      </c>
      <c r="T215">
        <v>20220214</v>
      </c>
      <c r="U215" t="str">
        <f t="shared" si="45"/>
        <v>2022</v>
      </c>
      <c r="V215" t="str">
        <f t="shared" si="46"/>
        <v>02</v>
      </c>
      <c r="W215" t="str">
        <f t="shared" si="47"/>
        <v>14</v>
      </c>
      <c r="X215" s="10" t="s">
        <v>504</v>
      </c>
      <c r="Y215" t="s">
        <v>592</v>
      </c>
      <c r="Z215" t="s">
        <v>634</v>
      </c>
      <c r="AA215" t="s">
        <v>567</v>
      </c>
      <c r="AB215">
        <v>42</v>
      </c>
      <c r="AC215" s="1">
        <v>214.77</v>
      </c>
    </row>
    <row r="216" spans="1:29">
      <c r="A216" s="4">
        <v>32038951</v>
      </c>
      <c r="B216">
        <v>20220117</v>
      </c>
      <c r="C216" t="str">
        <f t="shared" si="36"/>
        <v>2022</v>
      </c>
      <c r="D216" t="str">
        <f t="shared" si="37"/>
        <v>01</v>
      </c>
      <c r="E216" t="str">
        <f t="shared" si="38"/>
        <v>17</v>
      </c>
      <c r="F216">
        <v>20220127</v>
      </c>
      <c r="G216">
        <v>20220127</v>
      </c>
      <c r="H216" t="str">
        <f t="shared" si="39"/>
        <v>2022</v>
      </c>
      <c r="I216" t="str">
        <f t="shared" si="40"/>
        <v>01</v>
      </c>
      <c r="J216" t="str">
        <f t="shared" si="41"/>
        <v>27</v>
      </c>
      <c r="K216">
        <v>20220328</v>
      </c>
      <c r="L216" t="str">
        <f t="shared" si="42"/>
        <v>2022</v>
      </c>
      <c r="M216" t="str">
        <f t="shared" si="43"/>
        <v>03</v>
      </c>
      <c r="N216" t="str">
        <f t="shared" si="44"/>
        <v>28</v>
      </c>
      <c r="O216">
        <v>100773</v>
      </c>
      <c r="P216" t="s">
        <v>103</v>
      </c>
      <c r="Q216" t="s">
        <v>104</v>
      </c>
      <c r="R216">
        <v>2615080963</v>
      </c>
      <c r="S216">
        <v>6496050151</v>
      </c>
      <c r="T216">
        <v>20220214</v>
      </c>
      <c r="U216" t="str">
        <f t="shared" si="45"/>
        <v>2022</v>
      </c>
      <c r="V216" t="str">
        <f t="shared" si="46"/>
        <v>02</v>
      </c>
      <c r="W216" t="str">
        <f t="shared" si="47"/>
        <v>14</v>
      </c>
      <c r="X216" s="10" t="s">
        <v>533</v>
      </c>
      <c r="Y216" t="s">
        <v>600</v>
      </c>
      <c r="Z216" t="s">
        <v>645</v>
      </c>
      <c r="AA216" t="s">
        <v>567</v>
      </c>
      <c r="AB216">
        <v>42</v>
      </c>
      <c r="AC216" s="1">
        <v>163.53</v>
      </c>
    </row>
    <row r="217" spans="1:29">
      <c r="A217" s="4">
        <v>32038952</v>
      </c>
      <c r="B217">
        <v>20220117</v>
      </c>
      <c r="C217" t="str">
        <f t="shared" si="36"/>
        <v>2022</v>
      </c>
      <c r="D217" t="str">
        <f t="shared" si="37"/>
        <v>01</v>
      </c>
      <c r="E217" t="str">
        <f t="shared" si="38"/>
        <v>17</v>
      </c>
      <c r="F217">
        <v>20220127</v>
      </c>
      <c r="G217">
        <v>20220127</v>
      </c>
      <c r="H217" t="str">
        <f t="shared" si="39"/>
        <v>2022</v>
      </c>
      <c r="I217" t="str">
        <f t="shared" si="40"/>
        <v>01</v>
      </c>
      <c r="J217" t="str">
        <f t="shared" si="41"/>
        <v>27</v>
      </c>
      <c r="K217">
        <v>20220328</v>
      </c>
      <c r="L217" t="str">
        <f t="shared" si="42"/>
        <v>2022</v>
      </c>
      <c r="M217" t="str">
        <f t="shared" si="43"/>
        <v>03</v>
      </c>
      <c r="N217" t="str">
        <f t="shared" si="44"/>
        <v>28</v>
      </c>
      <c r="O217">
        <v>100773</v>
      </c>
      <c r="P217" t="s">
        <v>103</v>
      </c>
      <c r="Q217" t="s">
        <v>104</v>
      </c>
      <c r="R217">
        <v>2615080963</v>
      </c>
      <c r="S217">
        <v>6496050151</v>
      </c>
      <c r="T217">
        <v>20220214</v>
      </c>
      <c r="U217" t="str">
        <f t="shared" si="45"/>
        <v>2022</v>
      </c>
      <c r="V217" t="str">
        <f t="shared" si="46"/>
        <v>02</v>
      </c>
      <c r="W217" t="str">
        <f t="shared" si="47"/>
        <v>14</v>
      </c>
      <c r="X217" s="10" t="s">
        <v>533</v>
      </c>
      <c r="Y217" t="s">
        <v>600</v>
      </c>
      <c r="Z217" t="s">
        <v>645</v>
      </c>
      <c r="AA217" t="s">
        <v>567</v>
      </c>
      <c r="AB217">
        <v>42</v>
      </c>
      <c r="AC217" s="1">
        <v>490.5</v>
      </c>
    </row>
    <row r="218" spans="1:29">
      <c r="A218" s="4">
        <v>32038474</v>
      </c>
      <c r="B218">
        <v>20220117</v>
      </c>
      <c r="C218" t="str">
        <f t="shared" si="36"/>
        <v>2022</v>
      </c>
      <c r="D218" t="str">
        <f t="shared" si="37"/>
        <v>01</v>
      </c>
      <c r="E218" t="str">
        <f t="shared" si="38"/>
        <v>17</v>
      </c>
      <c r="F218">
        <v>20220127</v>
      </c>
      <c r="G218">
        <v>20220127</v>
      </c>
      <c r="H218" t="str">
        <f t="shared" si="39"/>
        <v>2022</v>
      </c>
      <c r="I218" t="str">
        <f t="shared" si="40"/>
        <v>01</v>
      </c>
      <c r="J218" t="str">
        <f t="shared" si="41"/>
        <v>27</v>
      </c>
      <c r="K218">
        <v>20220328</v>
      </c>
      <c r="L218" t="str">
        <f t="shared" si="42"/>
        <v>2022</v>
      </c>
      <c r="M218" t="str">
        <f t="shared" si="43"/>
        <v>03</v>
      </c>
      <c r="N218" t="str">
        <f t="shared" si="44"/>
        <v>28</v>
      </c>
      <c r="O218">
        <v>100773</v>
      </c>
      <c r="P218" t="s">
        <v>103</v>
      </c>
      <c r="Q218" t="s">
        <v>104</v>
      </c>
      <c r="R218">
        <v>2615080963</v>
      </c>
      <c r="S218">
        <v>6496050151</v>
      </c>
      <c r="T218">
        <v>20220214</v>
      </c>
      <c r="U218" t="str">
        <f t="shared" si="45"/>
        <v>2022</v>
      </c>
      <c r="V218" t="str">
        <f t="shared" si="46"/>
        <v>02</v>
      </c>
      <c r="W218" t="str">
        <f t="shared" si="47"/>
        <v>14</v>
      </c>
      <c r="X218" s="10" t="s">
        <v>533</v>
      </c>
      <c r="Y218" t="s">
        <v>600</v>
      </c>
      <c r="Z218" t="s">
        <v>645</v>
      </c>
      <c r="AA218" t="s">
        <v>567</v>
      </c>
      <c r="AB218">
        <v>42</v>
      </c>
      <c r="AC218" s="1">
        <v>287.02</v>
      </c>
    </row>
    <row r="219" spans="1:29">
      <c r="A219" s="4">
        <v>32038475</v>
      </c>
      <c r="B219">
        <v>20220117</v>
      </c>
      <c r="C219" t="str">
        <f t="shared" si="36"/>
        <v>2022</v>
      </c>
      <c r="D219" t="str">
        <f t="shared" si="37"/>
        <v>01</v>
      </c>
      <c r="E219" t="str">
        <f t="shared" si="38"/>
        <v>17</v>
      </c>
      <c r="F219">
        <v>20220127</v>
      </c>
      <c r="G219">
        <v>20220127</v>
      </c>
      <c r="H219" t="str">
        <f t="shared" si="39"/>
        <v>2022</v>
      </c>
      <c r="I219" t="str">
        <f t="shared" si="40"/>
        <v>01</v>
      </c>
      <c r="J219" t="str">
        <f t="shared" si="41"/>
        <v>27</v>
      </c>
      <c r="K219">
        <v>20220328</v>
      </c>
      <c r="L219" t="str">
        <f t="shared" si="42"/>
        <v>2022</v>
      </c>
      <c r="M219" t="str">
        <f t="shared" si="43"/>
        <v>03</v>
      </c>
      <c r="N219" t="str">
        <f t="shared" si="44"/>
        <v>28</v>
      </c>
      <c r="O219">
        <v>100773</v>
      </c>
      <c r="P219" t="s">
        <v>103</v>
      </c>
      <c r="Q219" t="s">
        <v>104</v>
      </c>
      <c r="R219">
        <v>2615080963</v>
      </c>
      <c r="S219">
        <v>6496050151</v>
      </c>
      <c r="T219">
        <v>20220214</v>
      </c>
      <c r="U219" t="str">
        <f t="shared" si="45"/>
        <v>2022</v>
      </c>
      <c r="V219" t="str">
        <f t="shared" si="46"/>
        <v>02</v>
      </c>
      <c r="W219" t="str">
        <f t="shared" si="47"/>
        <v>14</v>
      </c>
      <c r="X219" s="10" t="s">
        <v>533</v>
      </c>
      <c r="Y219" t="s">
        <v>600</v>
      </c>
      <c r="Z219" t="s">
        <v>645</v>
      </c>
      <c r="AA219" t="s">
        <v>567</v>
      </c>
      <c r="AB219">
        <v>42</v>
      </c>
      <c r="AC219" s="1">
        <v>143.51</v>
      </c>
    </row>
    <row r="220" spans="1:29">
      <c r="A220" s="4" t="s">
        <v>266</v>
      </c>
      <c r="B220">
        <v>20220124</v>
      </c>
      <c r="C220" t="str">
        <f t="shared" si="36"/>
        <v>2022</v>
      </c>
      <c r="D220" t="str">
        <f t="shared" si="37"/>
        <v>01</v>
      </c>
      <c r="E220" t="str">
        <f t="shared" si="38"/>
        <v>24</v>
      </c>
      <c r="F220">
        <v>20220124</v>
      </c>
      <c r="G220">
        <v>20220124</v>
      </c>
      <c r="H220" t="str">
        <f t="shared" si="39"/>
        <v>2022</v>
      </c>
      <c r="I220" t="str">
        <f t="shared" si="40"/>
        <v>01</v>
      </c>
      <c r="J220" t="str">
        <f t="shared" si="41"/>
        <v>24</v>
      </c>
      <c r="K220">
        <v>20220124</v>
      </c>
      <c r="L220" t="str">
        <f t="shared" si="42"/>
        <v>2022</v>
      </c>
      <c r="M220" t="str">
        <f t="shared" si="43"/>
        <v>01</v>
      </c>
      <c r="N220" t="str">
        <f t="shared" si="44"/>
        <v>24</v>
      </c>
      <c r="O220">
        <v>100168</v>
      </c>
      <c r="P220" t="s">
        <v>112</v>
      </c>
      <c r="Q220" t="s">
        <v>113</v>
      </c>
      <c r="R220">
        <v>2236310518</v>
      </c>
      <c r="S220">
        <v>2236310518</v>
      </c>
      <c r="T220">
        <v>20220214</v>
      </c>
      <c r="U220" t="str">
        <f t="shared" si="45"/>
        <v>2022</v>
      </c>
      <c r="V220" t="str">
        <f t="shared" si="46"/>
        <v>02</v>
      </c>
      <c r="W220" t="str">
        <f t="shared" si="47"/>
        <v>14</v>
      </c>
      <c r="X220" s="10" t="s">
        <v>532</v>
      </c>
      <c r="Y220" t="s">
        <v>532</v>
      </c>
      <c r="Z220" t="s">
        <v>532</v>
      </c>
      <c r="AA220" t="s">
        <v>567</v>
      </c>
      <c r="AB220">
        <v>43</v>
      </c>
      <c r="AC220" s="1">
        <v>490.87</v>
      </c>
    </row>
    <row r="221" spans="1:29">
      <c r="A221" s="4" t="s">
        <v>267</v>
      </c>
      <c r="B221">
        <v>20220124</v>
      </c>
      <c r="C221" t="str">
        <f t="shared" si="36"/>
        <v>2022</v>
      </c>
      <c r="D221" t="str">
        <f t="shared" si="37"/>
        <v>01</v>
      </c>
      <c r="E221" t="str">
        <f t="shared" si="38"/>
        <v>24</v>
      </c>
      <c r="F221">
        <v>20220124</v>
      </c>
      <c r="G221">
        <v>20220124</v>
      </c>
      <c r="H221" t="str">
        <f t="shared" si="39"/>
        <v>2022</v>
      </c>
      <c r="I221" t="str">
        <f t="shared" si="40"/>
        <v>01</v>
      </c>
      <c r="J221" t="str">
        <f t="shared" si="41"/>
        <v>24</v>
      </c>
      <c r="K221">
        <v>20220124</v>
      </c>
      <c r="L221" t="str">
        <f t="shared" si="42"/>
        <v>2022</v>
      </c>
      <c r="M221" t="str">
        <f t="shared" si="43"/>
        <v>01</v>
      </c>
      <c r="N221" t="str">
        <f t="shared" si="44"/>
        <v>24</v>
      </c>
      <c r="O221">
        <v>100168</v>
      </c>
      <c r="P221" t="s">
        <v>112</v>
      </c>
      <c r="Q221" t="s">
        <v>113</v>
      </c>
      <c r="R221">
        <v>2236310518</v>
      </c>
      <c r="S221">
        <v>2236310518</v>
      </c>
      <c r="T221">
        <v>20220214</v>
      </c>
      <c r="U221" t="str">
        <f t="shared" si="45"/>
        <v>2022</v>
      </c>
      <c r="V221" t="str">
        <f t="shared" si="46"/>
        <v>02</v>
      </c>
      <c r="W221" t="str">
        <f t="shared" si="47"/>
        <v>14</v>
      </c>
      <c r="X221" s="10" t="s">
        <v>532</v>
      </c>
      <c r="Y221" t="s">
        <v>532</v>
      </c>
      <c r="Z221" t="s">
        <v>532</v>
      </c>
      <c r="AA221" t="s">
        <v>567</v>
      </c>
      <c r="AB221">
        <v>43</v>
      </c>
      <c r="AC221" s="1">
        <v>2795.05</v>
      </c>
    </row>
    <row r="222" spans="1:29">
      <c r="A222" s="4" t="s">
        <v>268</v>
      </c>
      <c r="B222">
        <v>20220124</v>
      </c>
      <c r="C222" t="str">
        <f t="shared" si="36"/>
        <v>2022</v>
      </c>
      <c r="D222" t="str">
        <f t="shared" si="37"/>
        <v>01</v>
      </c>
      <c r="E222" t="str">
        <f t="shared" si="38"/>
        <v>24</v>
      </c>
      <c r="F222">
        <v>20220124</v>
      </c>
      <c r="G222">
        <v>20220124</v>
      </c>
      <c r="H222" t="str">
        <f t="shared" si="39"/>
        <v>2022</v>
      </c>
      <c r="I222" t="str">
        <f t="shared" si="40"/>
        <v>01</v>
      </c>
      <c r="J222" t="str">
        <f t="shared" si="41"/>
        <v>24</v>
      </c>
      <c r="K222">
        <v>20220124</v>
      </c>
      <c r="L222" t="str">
        <f t="shared" si="42"/>
        <v>2022</v>
      </c>
      <c r="M222" t="str">
        <f t="shared" si="43"/>
        <v>01</v>
      </c>
      <c r="N222" t="str">
        <f t="shared" si="44"/>
        <v>24</v>
      </c>
      <c r="O222">
        <v>100168</v>
      </c>
      <c r="P222" t="s">
        <v>112</v>
      </c>
      <c r="Q222" t="s">
        <v>113</v>
      </c>
      <c r="R222">
        <v>2236310518</v>
      </c>
      <c r="S222">
        <v>2236310518</v>
      </c>
      <c r="T222">
        <v>20220214</v>
      </c>
      <c r="U222" t="str">
        <f t="shared" si="45"/>
        <v>2022</v>
      </c>
      <c r="V222" t="str">
        <f t="shared" si="46"/>
        <v>02</v>
      </c>
      <c r="W222" t="str">
        <f t="shared" si="47"/>
        <v>14</v>
      </c>
      <c r="X222" s="10" t="s">
        <v>532</v>
      </c>
      <c r="Y222" t="s">
        <v>532</v>
      </c>
      <c r="Z222" t="s">
        <v>532</v>
      </c>
      <c r="AA222" t="s">
        <v>567</v>
      </c>
      <c r="AB222">
        <v>43</v>
      </c>
      <c r="AC222" s="1">
        <v>3201.2</v>
      </c>
    </row>
    <row r="223" spans="1:29">
      <c r="A223" s="4" t="s">
        <v>269</v>
      </c>
      <c r="B223">
        <v>20220124</v>
      </c>
      <c r="C223" t="str">
        <f t="shared" si="36"/>
        <v>2022</v>
      </c>
      <c r="D223" t="str">
        <f t="shared" si="37"/>
        <v>01</v>
      </c>
      <c r="E223" t="str">
        <f t="shared" si="38"/>
        <v>24</v>
      </c>
      <c r="F223">
        <v>20220124</v>
      </c>
      <c r="G223">
        <v>20220124</v>
      </c>
      <c r="H223" t="str">
        <f t="shared" si="39"/>
        <v>2022</v>
      </c>
      <c r="I223" t="str">
        <f t="shared" si="40"/>
        <v>01</v>
      </c>
      <c r="J223" t="str">
        <f t="shared" si="41"/>
        <v>24</v>
      </c>
      <c r="K223">
        <v>20220124</v>
      </c>
      <c r="L223" t="str">
        <f t="shared" si="42"/>
        <v>2022</v>
      </c>
      <c r="M223" t="str">
        <f t="shared" si="43"/>
        <v>01</v>
      </c>
      <c r="N223" t="str">
        <f t="shared" si="44"/>
        <v>24</v>
      </c>
      <c r="O223">
        <v>100168</v>
      </c>
      <c r="P223" t="s">
        <v>112</v>
      </c>
      <c r="Q223" t="s">
        <v>113</v>
      </c>
      <c r="R223">
        <v>2236310518</v>
      </c>
      <c r="S223">
        <v>2236310518</v>
      </c>
      <c r="T223">
        <v>20220214</v>
      </c>
      <c r="U223" t="str">
        <f t="shared" si="45"/>
        <v>2022</v>
      </c>
      <c r="V223" t="str">
        <f t="shared" si="46"/>
        <v>02</v>
      </c>
      <c r="W223" t="str">
        <f t="shared" si="47"/>
        <v>14</v>
      </c>
      <c r="X223" s="10" t="s">
        <v>532</v>
      </c>
      <c r="Y223" t="s">
        <v>532</v>
      </c>
      <c r="Z223" t="s">
        <v>532</v>
      </c>
      <c r="AA223" t="s">
        <v>567</v>
      </c>
      <c r="AB223">
        <v>43</v>
      </c>
      <c r="AC223" s="1">
        <v>2390.2600000000002</v>
      </c>
    </row>
    <row r="224" spans="1:29">
      <c r="A224" s="4" t="s">
        <v>270</v>
      </c>
      <c r="B224">
        <v>20220124</v>
      </c>
      <c r="C224" t="str">
        <f t="shared" si="36"/>
        <v>2022</v>
      </c>
      <c r="D224" t="str">
        <f t="shared" si="37"/>
        <v>01</v>
      </c>
      <c r="E224" t="str">
        <f t="shared" si="38"/>
        <v>24</v>
      </c>
      <c r="F224">
        <v>20220124</v>
      </c>
      <c r="G224">
        <v>20220124</v>
      </c>
      <c r="H224" t="str">
        <f t="shared" si="39"/>
        <v>2022</v>
      </c>
      <c r="I224" t="str">
        <f t="shared" si="40"/>
        <v>01</v>
      </c>
      <c r="J224" t="str">
        <f t="shared" si="41"/>
        <v>24</v>
      </c>
      <c r="K224">
        <v>20220124</v>
      </c>
      <c r="L224" t="str">
        <f t="shared" si="42"/>
        <v>2022</v>
      </c>
      <c r="M224" t="str">
        <f t="shared" si="43"/>
        <v>01</v>
      </c>
      <c r="N224" t="str">
        <f t="shared" si="44"/>
        <v>24</v>
      </c>
      <c r="O224">
        <v>100168</v>
      </c>
      <c r="P224" t="s">
        <v>112</v>
      </c>
      <c r="Q224" t="s">
        <v>113</v>
      </c>
      <c r="R224">
        <v>2236310518</v>
      </c>
      <c r="S224">
        <v>2236310518</v>
      </c>
      <c r="T224">
        <v>20220214</v>
      </c>
      <c r="U224" t="str">
        <f t="shared" si="45"/>
        <v>2022</v>
      </c>
      <c r="V224" t="str">
        <f t="shared" si="46"/>
        <v>02</v>
      </c>
      <c r="W224" t="str">
        <f t="shared" si="47"/>
        <v>14</v>
      </c>
      <c r="X224" s="10" t="s">
        <v>532</v>
      </c>
      <c r="Y224" t="s">
        <v>532</v>
      </c>
      <c r="Z224" t="s">
        <v>532</v>
      </c>
      <c r="AA224" t="s">
        <v>567</v>
      </c>
      <c r="AB224">
        <v>43</v>
      </c>
      <c r="AC224" s="1">
        <v>705.7</v>
      </c>
    </row>
    <row r="225" spans="1:29">
      <c r="A225" s="4">
        <v>6</v>
      </c>
      <c r="B225">
        <v>20220124</v>
      </c>
      <c r="C225" t="str">
        <f t="shared" si="36"/>
        <v>2022</v>
      </c>
      <c r="D225" t="str">
        <f t="shared" si="37"/>
        <v>01</v>
      </c>
      <c r="E225" t="str">
        <f t="shared" si="38"/>
        <v>24</v>
      </c>
      <c r="F225">
        <v>20220126</v>
      </c>
      <c r="G225">
        <v>20220126</v>
      </c>
      <c r="H225" t="str">
        <f t="shared" si="39"/>
        <v>2022</v>
      </c>
      <c r="I225" t="str">
        <f t="shared" si="40"/>
        <v>01</v>
      </c>
      <c r="J225" t="str">
        <f t="shared" si="41"/>
        <v>26</v>
      </c>
      <c r="K225">
        <v>20220126</v>
      </c>
      <c r="L225" t="str">
        <f t="shared" si="42"/>
        <v>2022</v>
      </c>
      <c r="M225" t="str">
        <f t="shared" si="43"/>
        <v>01</v>
      </c>
      <c r="N225" t="str">
        <f t="shared" si="44"/>
        <v>26</v>
      </c>
      <c r="O225">
        <v>100021</v>
      </c>
      <c r="P225" t="s">
        <v>114</v>
      </c>
      <c r="Q225" t="s">
        <v>14</v>
      </c>
      <c r="R225">
        <v>229690524</v>
      </c>
      <c r="S225">
        <v>229690524</v>
      </c>
      <c r="T225">
        <v>20220214</v>
      </c>
      <c r="U225" t="str">
        <f t="shared" si="45"/>
        <v>2022</v>
      </c>
      <c r="V225" t="str">
        <f t="shared" si="46"/>
        <v>02</v>
      </c>
      <c r="W225" t="str">
        <f t="shared" si="47"/>
        <v>14</v>
      </c>
      <c r="X225" s="10" t="s">
        <v>532</v>
      </c>
      <c r="Y225" t="s">
        <v>529</v>
      </c>
      <c r="Z225" t="s">
        <v>529</v>
      </c>
      <c r="AA225" t="s">
        <v>567</v>
      </c>
      <c r="AB225">
        <v>43</v>
      </c>
      <c r="AC225" s="1">
        <v>1494.96</v>
      </c>
    </row>
    <row r="226" spans="1:29">
      <c r="A226" s="4">
        <v>4</v>
      </c>
      <c r="B226">
        <v>20220124</v>
      </c>
      <c r="C226" t="str">
        <f t="shared" si="36"/>
        <v>2022</v>
      </c>
      <c r="D226" t="str">
        <f t="shared" si="37"/>
        <v>01</v>
      </c>
      <c r="E226" t="str">
        <f t="shared" si="38"/>
        <v>24</v>
      </c>
      <c r="F226">
        <v>20220126</v>
      </c>
      <c r="G226">
        <v>20220126</v>
      </c>
      <c r="H226" t="str">
        <f t="shared" si="39"/>
        <v>2022</v>
      </c>
      <c r="I226" t="str">
        <f t="shared" si="40"/>
        <v>01</v>
      </c>
      <c r="J226" t="str">
        <f t="shared" si="41"/>
        <v>26</v>
      </c>
      <c r="K226">
        <v>20220126</v>
      </c>
      <c r="L226" t="str">
        <f t="shared" si="42"/>
        <v>2022</v>
      </c>
      <c r="M226" t="str">
        <f t="shared" si="43"/>
        <v>01</v>
      </c>
      <c r="N226" t="str">
        <f t="shared" si="44"/>
        <v>26</v>
      </c>
      <c r="O226">
        <v>100021</v>
      </c>
      <c r="P226" t="s">
        <v>114</v>
      </c>
      <c r="Q226" t="s">
        <v>14</v>
      </c>
      <c r="R226">
        <v>229690524</v>
      </c>
      <c r="S226">
        <v>229690524</v>
      </c>
      <c r="T226">
        <v>20220214</v>
      </c>
      <c r="U226" t="str">
        <f t="shared" si="45"/>
        <v>2022</v>
      </c>
      <c r="V226" t="str">
        <f t="shared" si="46"/>
        <v>02</v>
      </c>
      <c r="W226" t="str">
        <f t="shared" si="47"/>
        <v>14</v>
      </c>
      <c r="X226" s="10" t="s">
        <v>532</v>
      </c>
      <c r="Y226" t="s">
        <v>529</v>
      </c>
      <c r="Z226" t="s">
        <v>529</v>
      </c>
      <c r="AA226" t="s">
        <v>567</v>
      </c>
      <c r="AB226">
        <v>43</v>
      </c>
      <c r="AC226" s="1">
        <v>2949.17</v>
      </c>
    </row>
    <row r="227" spans="1:29">
      <c r="A227" s="4" t="s">
        <v>271</v>
      </c>
      <c r="B227">
        <v>20220124</v>
      </c>
      <c r="C227" t="str">
        <f t="shared" si="36"/>
        <v>2022</v>
      </c>
      <c r="D227" t="str">
        <f t="shared" si="37"/>
        <v>01</v>
      </c>
      <c r="E227" t="str">
        <f t="shared" si="38"/>
        <v>24</v>
      </c>
      <c r="F227">
        <v>20220124</v>
      </c>
      <c r="G227">
        <v>20220124</v>
      </c>
      <c r="H227" t="str">
        <f t="shared" si="39"/>
        <v>2022</v>
      </c>
      <c r="I227" t="str">
        <f t="shared" si="40"/>
        <v>01</v>
      </c>
      <c r="J227" t="str">
        <f t="shared" si="41"/>
        <v>24</v>
      </c>
      <c r="K227">
        <v>20220325</v>
      </c>
      <c r="L227" t="str">
        <f t="shared" si="42"/>
        <v>2022</v>
      </c>
      <c r="M227" t="str">
        <f t="shared" si="43"/>
        <v>03</v>
      </c>
      <c r="N227" t="str">
        <f t="shared" si="44"/>
        <v>25</v>
      </c>
      <c r="O227">
        <v>100320</v>
      </c>
      <c r="P227" t="s">
        <v>272</v>
      </c>
      <c r="Q227" t="s">
        <v>14</v>
      </c>
      <c r="R227">
        <v>81260523</v>
      </c>
      <c r="S227">
        <v>81260523</v>
      </c>
      <c r="T227">
        <v>20220214</v>
      </c>
      <c r="U227" t="str">
        <f t="shared" si="45"/>
        <v>2022</v>
      </c>
      <c r="V227" t="str">
        <f t="shared" si="46"/>
        <v>02</v>
      </c>
      <c r="W227" t="str">
        <f t="shared" si="47"/>
        <v>14</v>
      </c>
      <c r="X227" s="10" t="s">
        <v>532</v>
      </c>
      <c r="Y227" t="s">
        <v>532</v>
      </c>
      <c r="Z227" t="s">
        <v>646</v>
      </c>
      <c r="AA227" t="s">
        <v>567</v>
      </c>
      <c r="AB227">
        <v>44</v>
      </c>
      <c r="AC227" s="1">
        <v>10757.24</v>
      </c>
    </row>
    <row r="228" spans="1:29">
      <c r="A228" s="4" t="s">
        <v>273</v>
      </c>
      <c r="B228">
        <v>20211231</v>
      </c>
      <c r="C228" t="str">
        <f t="shared" si="36"/>
        <v>2021</v>
      </c>
      <c r="D228" t="str">
        <f t="shared" si="37"/>
        <v>12</v>
      </c>
      <c r="E228" t="str">
        <f t="shared" si="38"/>
        <v>31</v>
      </c>
      <c r="F228">
        <v>20220121</v>
      </c>
      <c r="G228">
        <v>20220121</v>
      </c>
      <c r="H228" t="str">
        <f t="shared" si="39"/>
        <v>2022</v>
      </c>
      <c r="I228" t="str">
        <f t="shared" si="40"/>
        <v>01</v>
      </c>
      <c r="J228" t="str">
        <f t="shared" si="41"/>
        <v>21</v>
      </c>
      <c r="K228">
        <v>20220322</v>
      </c>
      <c r="L228" t="str">
        <f t="shared" si="42"/>
        <v>2022</v>
      </c>
      <c r="M228" t="str">
        <f t="shared" si="43"/>
        <v>03</v>
      </c>
      <c r="N228" t="str">
        <f t="shared" si="44"/>
        <v>22</v>
      </c>
      <c r="O228">
        <v>100039</v>
      </c>
      <c r="P228" t="s">
        <v>116</v>
      </c>
      <c r="Q228" t="s">
        <v>14</v>
      </c>
      <c r="R228">
        <v>1170590523</v>
      </c>
      <c r="S228">
        <v>1170590523</v>
      </c>
      <c r="T228">
        <v>20220214</v>
      </c>
      <c r="U228" t="str">
        <f t="shared" si="45"/>
        <v>2022</v>
      </c>
      <c r="V228" t="str">
        <f t="shared" si="46"/>
        <v>02</v>
      </c>
      <c r="W228" t="str">
        <f t="shared" si="47"/>
        <v>14</v>
      </c>
      <c r="X228" s="10" t="s">
        <v>504</v>
      </c>
      <c r="Y228" t="s">
        <v>555</v>
      </c>
      <c r="Z228" t="s">
        <v>641</v>
      </c>
      <c r="AA228" t="s">
        <v>567</v>
      </c>
      <c r="AB228">
        <v>44</v>
      </c>
      <c r="AC228" s="1">
        <v>4560.8599999999997</v>
      </c>
    </row>
    <row r="229" spans="1:29">
      <c r="A229" s="4" t="s">
        <v>274</v>
      </c>
      <c r="B229">
        <v>20211231</v>
      </c>
      <c r="C229" t="str">
        <f t="shared" si="36"/>
        <v>2021</v>
      </c>
      <c r="D229" t="str">
        <f t="shared" si="37"/>
        <v>12</v>
      </c>
      <c r="E229" t="str">
        <f t="shared" si="38"/>
        <v>31</v>
      </c>
      <c r="F229">
        <v>20220121</v>
      </c>
      <c r="G229">
        <v>20220121</v>
      </c>
      <c r="H229" t="str">
        <f t="shared" si="39"/>
        <v>2022</v>
      </c>
      <c r="I229" t="str">
        <f t="shared" si="40"/>
        <v>01</v>
      </c>
      <c r="J229" t="str">
        <f t="shared" si="41"/>
        <v>21</v>
      </c>
      <c r="K229">
        <v>20220322</v>
      </c>
      <c r="L229" t="str">
        <f t="shared" si="42"/>
        <v>2022</v>
      </c>
      <c r="M229" t="str">
        <f t="shared" si="43"/>
        <v>03</v>
      </c>
      <c r="N229" t="str">
        <f t="shared" si="44"/>
        <v>22</v>
      </c>
      <c r="O229">
        <v>100039</v>
      </c>
      <c r="P229" t="s">
        <v>116</v>
      </c>
      <c r="Q229" t="s">
        <v>14</v>
      </c>
      <c r="R229">
        <v>1170590523</v>
      </c>
      <c r="S229">
        <v>1170590523</v>
      </c>
      <c r="T229">
        <v>20220214</v>
      </c>
      <c r="U229" t="str">
        <f t="shared" si="45"/>
        <v>2022</v>
      </c>
      <c r="V229" t="str">
        <f t="shared" si="46"/>
        <v>02</v>
      </c>
      <c r="W229" t="str">
        <f t="shared" si="47"/>
        <v>14</v>
      </c>
      <c r="X229" s="10" t="s">
        <v>504</v>
      </c>
      <c r="Y229" t="s">
        <v>555</v>
      </c>
      <c r="Z229" t="s">
        <v>641</v>
      </c>
      <c r="AA229" t="s">
        <v>567</v>
      </c>
      <c r="AB229">
        <v>44</v>
      </c>
      <c r="AC229" s="1">
        <v>24504.89</v>
      </c>
    </row>
    <row r="230" spans="1:29">
      <c r="A230" s="4" t="s">
        <v>275</v>
      </c>
      <c r="B230">
        <v>20211231</v>
      </c>
      <c r="C230" t="str">
        <f t="shared" si="36"/>
        <v>2021</v>
      </c>
      <c r="D230" t="str">
        <f t="shared" si="37"/>
        <v>12</v>
      </c>
      <c r="E230" t="str">
        <f t="shared" si="38"/>
        <v>31</v>
      </c>
      <c r="G230">
        <v>20211231</v>
      </c>
      <c r="H230" t="str">
        <f t="shared" si="39"/>
        <v>2021</v>
      </c>
      <c r="I230" t="str">
        <f t="shared" si="40"/>
        <v>12</v>
      </c>
      <c r="J230" t="str">
        <f t="shared" si="41"/>
        <v>31</v>
      </c>
      <c r="K230">
        <v>20220301</v>
      </c>
      <c r="L230" t="str">
        <f t="shared" si="42"/>
        <v>2022</v>
      </c>
      <c r="M230" t="str">
        <f t="shared" si="43"/>
        <v>03</v>
      </c>
      <c r="N230" t="str">
        <f t="shared" si="44"/>
        <v>01</v>
      </c>
      <c r="O230">
        <v>100262</v>
      </c>
      <c r="P230" t="s">
        <v>276</v>
      </c>
      <c r="Q230" t="s">
        <v>102</v>
      </c>
      <c r="R230">
        <v>9743130156</v>
      </c>
      <c r="S230">
        <v>9743130156</v>
      </c>
      <c r="T230">
        <v>20220214</v>
      </c>
      <c r="U230" t="str">
        <f t="shared" si="45"/>
        <v>2022</v>
      </c>
      <c r="V230" t="str">
        <f t="shared" si="46"/>
        <v>02</v>
      </c>
      <c r="W230" t="str">
        <f t="shared" si="47"/>
        <v>14</v>
      </c>
      <c r="X230" s="10" t="s">
        <v>504</v>
      </c>
      <c r="Y230" t="s">
        <v>504</v>
      </c>
      <c r="Z230" t="s">
        <v>615</v>
      </c>
      <c r="AA230" t="s">
        <v>567</v>
      </c>
      <c r="AB230">
        <v>44</v>
      </c>
      <c r="AC230" s="1">
        <v>1448</v>
      </c>
    </row>
    <row r="231" spans="1:29">
      <c r="A231" s="4" t="s">
        <v>277</v>
      </c>
      <c r="B231">
        <v>20220117</v>
      </c>
      <c r="C231" t="str">
        <f t="shared" si="36"/>
        <v>2022</v>
      </c>
      <c r="D231" t="str">
        <f t="shared" si="37"/>
        <v>01</v>
      </c>
      <c r="E231" t="str">
        <f t="shared" si="38"/>
        <v>17</v>
      </c>
      <c r="F231">
        <v>20220119</v>
      </c>
      <c r="G231">
        <v>20220119</v>
      </c>
      <c r="H231" t="str">
        <f t="shared" si="39"/>
        <v>2022</v>
      </c>
      <c r="I231" t="str">
        <f t="shared" si="40"/>
        <v>01</v>
      </c>
      <c r="J231" t="str">
        <f t="shared" si="41"/>
        <v>19</v>
      </c>
      <c r="K231">
        <v>20220320</v>
      </c>
      <c r="L231" t="str">
        <f t="shared" si="42"/>
        <v>2022</v>
      </c>
      <c r="M231" t="str">
        <f t="shared" si="43"/>
        <v>03</v>
      </c>
      <c r="N231" t="str">
        <f t="shared" si="44"/>
        <v>20</v>
      </c>
      <c r="O231">
        <v>100844</v>
      </c>
      <c r="P231" t="s">
        <v>85</v>
      </c>
      <c r="Q231" t="s">
        <v>86</v>
      </c>
      <c r="R231">
        <v>4388200406</v>
      </c>
      <c r="S231">
        <v>4388200406</v>
      </c>
      <c r="T231">
        <v>20220214</v>
      </c>
      <c r="U231" t="str">
        <f t="shared" si="45"/>
        <v>2022</v>
      </c>
      <c r="V231" t="str">
        <f t="shared" si="46"/>
        <v>02</v>
      </c>
      <c r="W231" t="str">
        <f t="shared" si="47"/>
        <v>14</v>
      </c>
      <c r="X231" s="10" t="s">
        <v>533</v>
      </c>
      <c r="Y231" t="s">
        <v>557</v>
      </c>
      <c r="Z231" t="s">
        <v>647</v>
      </c>
      <c r="AA231" t="s">
        <v>567</v>
      </c>
      <c r="AB231">
        <v>44</v>
      </c>
      <c r="AC231" s="1">
        <v>-3997</v>
      </c>
    </row>
    <row r="232" spans="1:29">
      <c r="A232" s="4" t="s">
        <v>278</v>
      </c>
      <c r="B232">
        <v>20210831</v>
      </c>
      <c r="C232" t="str">
        <f t="shared" si="36"/>
        <v>2021</v>
      </c>
      <c r="D232" t="str">
        <f t="shared" si="37"/>
        <v>08</v>
      </c>
      <c r="E232" t="str">
        <f t="shared" si="38"/>
        <v>31</v>
      </c>
      <c r="F232">
        <v>20210914</v>
      </c>
      <c r="G232">
        <v>20210914</v>
      </c>
      <c r="H232" t="str">
        <f t="shared" si="39"/>
        <v>2021</v>
      </c>
      <c r="I232" t="str">
        <f t="shared" si="40"/>
        <v>09</v>
      </c>
      <c r="J232" t="str">
        <f t="shared" si="41"/>
        <v>14</v>
      </c>
      <c r="K232">
        <v>20211113</v>
      </c>
      <c r="L232" t="str">
        <f t="shared" si="42"/>
        <v>2021</v>
      </c>
      <c r="M232" t="str">
        <f t="shared" si="43"/>
        <v>11</v>
      </c>
      <c r="N232" t="str">
        <f t="shared" si="44"/>
        <v>13</v>
      </c>
      <c r="O232">
        <v>100844</v>
      </c>
      <c r="P232" t="s">
        <v>85</v>
      </c>
      <c r="Q232" t="s">
        <v>86</v>
      </c>
      <c r="R232">
        <v>4388200406</v>
      </c>
      <c r="S232">
        <v>4388200406</v>
      </c>
      <c r="T232">
        <v>20220214</v>
      </c>
      <c r="U232" t="str">
        <f t="shared" si="45"/>
        <v>2022</v>
      </c>
      <c r="V232" t="str">
        <f t="shared" si="46"/>
        <v>02</v>
      </c>
      <c r="W232" t="str">
        <f t="shared" si="47"/>
        <v>14</v>
      </c>
      <c r="X232" s="10" t="s">
        <v>517</v>
      </c>
      <c r="Y232" t="s">
        <v>587</v>
      </c>
      <c r="Z232" t="s">
        <v>605</v>
      </c>
      <c r="AA232" t="s">
        <v>567</v>
      </c>
      <c r="AB232">
        <v>44</v>
      </c>
      <c r="AC232" s="1">
        <v>12265.6</v>
      </c>
    </row>
    <row r="233" spans="1:29">
      <c r="A233" s="4" t="s">
        <v>279</v>
      </c>
      <c r="B233">
        <v>20220125</v>
      </c>
      <c r="C233" t="str">
        <f t="shared" si="36"/>
        <v>2022</v>
      </c>
      <c r="D233" t="str">
        <f t="shared" si="37"/>
        <v>01</v>
      </c>
      <c r="E233" t="str">
        <f t="shared" si="38"/>
        <v>25</v>
      </c>
      <c r="F233">
        <v>20220126</v>
      </c>
      <c r="G233">
        <v>20220126</v>
      </c>
      <c r="H233" t="str">
        <f t="shared" si="39"/>
        <v>2022</v>
      </c>
      <c r="I233" t="str">
        <f t="shared" si="40"/>
        <v>01</v>
      </c>
      <c r="J233" t="str">
        <f t="shared" si="41"/>
        <v>26</v>
      </c>
      <c r="K233">
        <v>20220327</v>
      </c>
      <c r="L233" t="str">
        <f t="shared" si="42"/>
        <v>2022</v>
      </c>
      <c r="M233" t="str">
        <f t="shared" si="43"/>
        <v>03</v>
      </c>
      <c r="N233" t="str">
        <f t="shared" si="44"/>
        <v>27</v>
      </c>
      <c r="O233">
        <v>100685</v>
      </c>
      <c r="P233" t="s">
        <v>149</v>
      </c>
      <c r="Q233" t="s">
        <v>14</v>
      </c>
      <c r="R233">
        <v>1310570526</v>
      </c>
      <c r="S233">
        <v>1310570526</v>
      </c>
      <c r="T233">
        <v>20220214</v>
      </c>
      <c r="U233" t="str">
        <f t="shared" si="45"/>
        <v>2022</v>
      </c>
      <c r="V233" t="str">
        <f t="shared" si="46"/>
        <v>02</v>
      </c>
      <c r="W233" t="str">
        <f t="shared" si="47"/>
        <v>14</v>
      </c>
      <c r="X233" s="10" t="s">
        <v>534</v>
      </c>
      <c r="Y233" t="s">
        <v>529</v>
      </c>
      <c r="Z233" t="s">
        <v>643</v>
      </c>
      <c r="AA233" t="s">
        <v>567</v>
      </c>
      <c r="AB233">
        <v>44</v>
      </c>
      <c r="AC233" s="1">
        <v>1201.08</v>
      </c>
    </row>
    <row r="234" spans="1:29">
      <c r="A234" s="4" t="s">
        <v>280</v>
      </c>
      <c r="B234">
        <v>20220125</v>
      </c>
      <c r="C234" t="str">
        <f t="shared" si="36"/>
        <v>2022</v>
      </c>
      <c r="D234" t="str">
        <f t="shared" si="37"/>
        <v>01</v>
      </c>
      <c r="E234" t="str">
        <f t="shared" si="38"/>
        <v>25</v>
      </c>
      <c r="F234">
        <v>20220126</v>
      </c>
      <c r="G234">
        <v>20220126</v>
      </c>
      <c r="H234" t="str">
        <f t="shared" si="39"/>
        <v>2022</v>
      </c>
      <c r="I234" t="str">
        <f t="shared" si="40"/>
        <v>01</v>
      </c>
      <c r="J234" t="str">
        <f t="shared" si="41"/>
        <v>26</v>
      </c>
      <c r="K234">
        <v>20220327</v>
      </c>
      <c r="L234" t="str">
        <f t="shared" si="42"/>
        <v>2022</v>
      </c>
      <c r="M234" t="str">
        <f t="shared" si="43"/>
        <v>03</v>
      </c>
      <c r="N234" t="str">
        <f t="shared" si="44"/>
        <v>27</v>
      </c>
      <c r="O234">
        <v>100685</v>
      </c>
      <c r="P234" t="s">
        <v>149</v>
      </c>
      <c r="Q234" t="s">
        <v>14</v>
      </c>
      <c r="R234">
        <v>1310570526</v>
      </c>
      <c r="S234">
        <v>1310570526</v>
      </c>
      <c r="T234">
        <v>20220214</v>
      </c>
      <c r="U234" t="str">
        <f t="shared" si="45"/>
        <v>2022</v>
      </c>
      <c r="V234" t="str">
        <f t="shared" si="46"/>
        <v>02</v>
      </c>
      <c r="W234" t="str">
        <f t="shared" si="47"/>
        <v>14</v>
      </c>
      <c r="X234" s="10" t="s">
        <v>534</v>
      </c>
      <c r="Y234" t="s">
        <v>529</v>
      </c>
      <c r="Z234" t="s">
        <v>643</v>
      </c>
      <c r="AA234" t="s">
        <v>567</v>
      </c>
      <c r="AB234">
        <v>44</v>
      </c>
      <c r="AC234" s="1">
        <v>1201.08</v>
      </c>
    </row>
    <row r="235" spans="1:29">
      <c r="A235" s="4">
        <v>287</v>
      </c>
      <c r="B235">
        <v>20211007</v>
      </c>
      <c r="C235" t="str">
        <f t="shared" si="36"/>
        <v>2021</v>
      </c>
      <c r="D235" t="str">
        <f t="shared" si="37"/>
        <v>10</v>
      </c>
      <c r="E235" t="str">
        <f t="shared" si="38"/>
        <v>07</v>
      </c>
      <c r="F235">
        <v>20211008</v>
      </c>
      <c r="G235">
        <v>20211008</v>
      </c>
      <c r="H235" t="str">
        <f t="shared" si="39"/>
        <v>2021</v>
      </c>
      <c r="I235" t="str">
        <f t="shared" si="40"/>
        <v>10</v>
      </c>
      <c r="J235" t="str">
        <f t="shared" si="41"/>
        <v>08</v>
      </c>
      <c r="K235">
        <v>20211207</v>
      </c>
      <c r="L235" t="str">
        <f t="shared" si="42"/>
        <v>2021</v>
      </c>
      <c r="M235" t="str">
        <f t="shared" si="43"/>
        <v>12</v>
      </c>
      <c r="N235" t="str">
        <f t="shared" si="44"/>
        <v>07</v>
      </c>
      <c r="O235">
        <v>100831</v>
      </c>
      <c r="P235" t="s">
        <v>281</v>
      </c>
      <c r="Q235" t="s">
        <v>17</v>
      </c>
      <c r="R235">
        <v>1401640501</v>
      </c>
      <c r="S235">
        <v>1401640501</v>
      </c>
      <c r="T235">
        <v>20220218</v>
      </c>
      <c r="U235" t="str">
        <f t="shared" si="45"/>
        <v>2022</v>
      </c>
      <c r="V235" t="str">
        <f t="shared" si="46"/>
        <v>02</v>
      </c>
      <c r="W235" t="str">
        <f t="shared" si="47"/>
        <v>18</v>
      </c>
      <c r="X235" s="10" t="s">
        <v>536</v>
      </c>
      <c r="Y235" t="s">
        <v>586</v>
      </c>
      <c r="Z235" t="s">
        <v>493</v>
      </c>
      <c r="AA235" t="s">
        <v>572</v>
      </c>
      <c r="AB235">
        <v>47</v>
      </c>
      <c r="AC235" s="1">
        <v>5621.3</v>
      </c>
    </row>
    <row r="236" spans="1:29">
      <c r="A236" s="4">
        <v>248</v>
      </c>
      <c r="B236">
        <v>20210921</v>
      </c>
      <c r="C236" t="str">
        <f t="shared" si="36"/>
        <v>2021</v>
      </c>
      <c r="D236" t="str">
        <f t="shared" si="37"/>
        <v>09</v>
      </c>
      <c r="E236" t="str">
        <f t="shared" si="38"/>
        <v>21</v>
      </c>
      <c r="F236">
        <v>20210921</v>
      </c>
      <c r="G236">
        <v>20210921</v>
      </c>
      <c r="H236" t="str">
        <f t="shared" si="39"/>
        <v>2021</v>
      </c>
      <c r="I236" t="str">
        <f t="shared" si="40"/>
        <v>09</v>
      </c>
      <c r="J236" t="str">
        <f t="shared" si="41"/>
        <v>21</v>
      </c>
      <c r="K236">
        <v>20211120</v>
      </c>
      <c r="L236" t="str">
        <f t="shared" si="42"/>
        <v>2021</v>
      </c>
      <c r="M236" t="str">
        <f t="shared" si="43"/>
        <v>11</v>
      </c>
      <c r="N236" t="str">
        <f t="shared" si="44"/>
        <v>20</v>
      </c>
      <c r="O236">
        <v>100831</v>
      </c>
      <c r="P236" t="s">
        <v>281</v>
      </c>
      <c r="Q236" t="s">
        <v>17</v>
      </c>
      <c r="R236">
        <v>1401640501</v>
      </c>
      <c r="S236">
        <v>1401640501</v>
      </c>
      <c r="T236">
        <v>20220218</v>
      </c>
      <c r="U236" t="str">
        <f t="shared" si="45"/>
        <v>2022</v>
      </c>
      <c r="V236" t="str">
        <f t="shared" si="46"/>
        <v>02</v>
      </c>
      <c r="W236" t="str">
        <f t="shared" si="47"/>
        <v>18</v>
      </c>
      <c r="X236" s="10" t="s">
        <v>537</v>
      </c>
      <c r="Y236" t="s">
        <v>537</v>
      </c>
      <c r="Z236" t="s">
        <v>648</v>
      </c>
      <c r="AA236" t="s">
        <v>572</v>
      </c>
      <c r="AB236">
        <v>47</v>
      </c>
      <c r="AC236" s="1">
        <v>90</v>
      </c>
    </row>
    <row r="237" spans="1:29">
      <c r="A237" s="4">
        <v>333</v>
      </c>
      <c r="B237">
        <v>20211122</v>
      </c>
      <c r="C237" t="str">
        <f t="shared" si="36"/>
        <v>2021</v>
      </c>
      <c r="D237" t="str">
        <f t="shared" si="37"/>
        <v>11</v>
      </c>
      <c r="E237" t="str">
        <f t="shared" si="38"/>
        <v>22</v>
      </c>
      <c r="F237">
        <v>20211122</v>
      </c>
      <c r="G237">
        <v>20211122</v>
      </c>
      <c r="H237" t="str">
        <f t="shared" si="39"/>
        <v>2021</v>
      </c>
      <c r="I237" t="str">
        <f t="shared" si="40"/>
        <v>11</v>
      </c>
      <c r="J237" t="str">
        <f t="shared" si="41"/>
        <v>22</v>
      </c>
      <c r="K237">
        <v>20220121</v>
      </c>
      <c r="L237" t="str">
        <f t="shared" si="42"/>
        <v>2022</v>
      </c>
      <c r="M237" t="str">
        <f t="shared" si="43"/>
        <v>01</v>
      </c>
      <c r="N237" t="str">
        <f t="shared" si="44"/>
        <v>21</v>
      </c>
      <c r="O237">
        <v>100831</v>
      </c>
      <c r="P237" t="s">
        <v>281</v>
      </c>
      <c r="Q237" t="s">
        <v>17</v>
      </c>
      <c r="R237">
        <v>1401640501</v>
      </c>
      <c r="S237">
        <v>1401640501</v>
      </c>
      <c r="T237">
        <v>20220218</v>
      </c>
      <c r="U237" t="str">
        <f t="shared" si="45"/>
        <v>2022</v>
      </c>
      <c r="V237" t="str">
        <f t="shared" si="46"/>
        <v>02</v>
      </c>
      <c r="W237" t="str">
        <f t="shared" si="47"/>
        <v>18</v>
      </c>
      <c r="X237" s="10" t="s">
        <v>538</v>
      </c>
      <c r="Y237" t="s">
        <v>538</v>
      </c>
      <c r="Z237" t="s">
        <v>555</v>
      </c>
      <c r="AA237" t="s">
        <v>572</v>
      </c>
      <c r="AB237">
        <v>47</v>
      </c>
      <c r="AC237" s="1">
        <v>5577.42</v>
      </c>
    </row>
    <row r="238" spans="1:29">
      <c r="A238" s="4">
        <v>219</v>
      </c>
      <c r="B238">
        <v>20210913</v>
      </c>
      <c r="C238" t="str">
        <f t="shared" si="36"/>
        <v>2021</v>
      </c>
      <c r="D238" t="str">
        <f t="shared" si="37"/>
        <v>09</v>
      </c>
      <c r="E238" t="str">
        <f t="shared" si="38"/>
        <v>13</v>
      </c>
      <c r="F238">
        <v>20210913</v>
      </c>
      <c r="G238">
        <v>20210913</v>
      </c>
      <c r="H238" t="str">
        <f t="shared" si="39"/>
        <v>2021</v>
      </c>
      <c r="I238" t="str">
        <f t="shared" si="40"/>
        <v>09</v>
      </c>
      <c r="J238" t="str">
        <f t="shared" si="41"/>
        <v>13</v>
      </c>
      <c r="K238">
        <v>20211112</v>
      </c>
      <c r="L238" t="str">
        <f t="shared" si="42"/>
        <v>2021</v>
      </c>
      <c r="M238" t="str">
        <f t="shared" si="43"/>
        <v>11</v>
      </c>
      <c r="N238" t="str">
        <f t="shared" si="44"/>
        <v>12</v>
      </c>
      <c r="O238">
        <v>100831</v>
      </c>
      <c r="P238" t="s">
        <v>281</v>
      </c>
      <c r="Q238" t="s">
        <v>17</v>
      </c>
      <c r="R238">
        <v>1401640501</v>
      </c>
      <c r="S238">
        <v>1401640501</v>
      </c>
      <c r="T238">
        <v>20220218</v>
      </c>
      <c r="U238" t="str">
        <f t="shared" si="45"/>
        <v>2022</v>
      </c>
      <c r="V238" t="str">
        <f t="shared" si="46"/>
        <v>02</v>
      </c>
      <c r="W238" t="str">
        <f t="shared" si="47"/>
        <v>18</v>
      </c>
      <c r="X238" s="10" t="s">
        <v>539</v>
      </c>
      <c r="Y238" t="s">
        <v>539</v>
      </c>
      <c r="Z238" t="s">
        <v>649</v>
      </c>
      <c r="AA238" t="s">
        <v>572</v>
      </c>
      <c r="AB238">
        <v>47</v>
      </c>
      <c r="AC238" s="1">
        <v>5008.68</v>
      </c>
    </row>
    <row r="239" spans="1:29">
      <c r="A239" s="4">
        <v>218</v>
      </c>
      <c r="B239">
        <v>20210913</v>
      </c>
      <c r="C239" t="str">
        <f t="shared" si="36"/>
        <v>2021</v>
      </c>
      <c r="D239" t="str">
        <f t="shared" si="37"/>
        <v>09</v>
      </c>
      <c r="E239" t="str">
        <f t="shared" si="38"/>
        <v>13</v>
      </c>
      <c r="F239">
        <v>20210913</v>
      </c>
      <c r="G239">
        <v>20210913</v>
      </c>
      <c r="H239" t="str">
        <f t="shared" si="39"/>
        <v>2021</v>
      </c>
      <c r="I239" t="str">
        <f t="shared" si="40"/>
        <v>09</v>
      </c>
      <c r="J239" t="str">
        <f t="shared" si="41"/>
        <v>13</v>
      </c>
      <c r="K239">
        <v>20211112</v>
      </c>
      <c r="L239" t="str">
        <f t="shared" si="42"/>
        <v>2021</v>
      </c>
      <c r="M239" t="str">
        <f t="shared" si="43"/>
        <v>11</v>
      </c>
      <c r="N239" t="str">
        <f t="shared" si="44"/>
        <v>12</v>
      </c>
      <c r="O239">
        <v>100831</v>
      </c>
      <c r="P239" t="s">
        <v>281</v>
      </c>
      <c r="Q239" t="s">
        <v>17</v>
      </c>
      <c r="R239">
        <v>1401640501</v>
      </c>
      <c r="S239">
        <v>1401640501</v>
      </c>
      <c r="T239">
        <v>20220218</v>
      </c>
      <c r="U239" t="str">
        <f t="shared" si="45"/>
        <v>2022</v>
      </c>
      <c r="V239" t="str">
        <f t="shared" si="46"/>
        <v>02</v>
      </c>
      <c r="W239" t="str">
        <f t="shared" si="47"/>
        <v>18</v>
      </c>
      <c r="X239" s="10" t="s">
        <v>539</v>
      </c>
      <c r="Y239" t="s">
        <v>539</v>
      </c>
      <c r="Z239" t="s">
        <v>649</v>
      </c>
      <c r="AA239" t="s">
        <v>572</v>
      </c>
      <c r="AB239">
        <v>47</v>
      </c>
      <c r="AC239" s="1">
        <v>4287.7</v>
      </c>
    </row>
    <row r="240" spans="1:29">
      <c r="A240" s="4">
        <v>331</v>
      </c>
      <c r="B240">
        <v>20211122</v>
      </c>
      <c r="C240" t="str">
        <f t="shared" si="36"/>
        <v>2021</v>
      </c>
      <c r="D240" t="str">
        <f t="shared" si="37"/>
        <v>11</v>
      </c>
      <c r="E240" t="str">
        <f t="shared" si="38"/>
        <v>22</v>
      </c>
      <c r="F240">
        <v>20211122</v>
      </c>
      <c r="G240">
        <v>20211122</v>
      </c>
      <c r="H240" t="str">
        <f t="shared" si="39"/>
        <v>2021</v>
      </c>
      <c r="I240" t="str">
        <f t="shared" si="40"/>
        <v>11</v>
      </c>
      <c r="J240" t="str">
        <f t="shared" si="41"/>
        <v>22</v>
      </c>
      <c r="K240">
        <v>20220121</v>
      </c>
      <c r="L240" t="str">
        <f t="shared" si="42"/>
        <v>2022</v>
      </c>
      <c r="M240" t="str">
        <f t="shared" si="43"/>
        <v>01</v>
      </c>
      <c r="N240" t="str">
        <f t="shared" si="44"/>
        <v>21</v>
      </c>
      <c r="O240">
        <v>100831</v>
      </c>
      <c r="P240" t="s">
        <v>281</v>
      </c>
      <c r="Q240" t="s">
        <v>17</v>
      </c>
      <c r="R240">
        <v>1401640501</v>
      </c>
      <c r="S240">
        <v>1401640501</v>
      </c>
      <c r="T240">
        <v>20220218</v>
      </c>
      <c r="U240" t="str">
        <f t="shared" si="45"/>
        <v>2022</v>
      </c>
      <c r="V240" t="str">
        <f t="shared" si="46"/>
        <v>02</v>
      </c>
      <c r="W240" t="str">
        <f t="shared" si="47"/>
        <v>18</v>
      </c>
      <c r="X240" s="10" t="s">
        <v>538</v>
      </c>
      <c r="Y240" t="s">
        <v>538</v>
      </c>
      <c r="Z240" t="s">
        <v>555</v>
      </c>
      <c r="AA240" t="s">
        <v>572</v>
      </c>
      <c r="AB240">
        <v>47</v>
      </c>
      <c r="AC240" s="1">
        <v>3262.56</v>
      </c>
    </row>
    <row r="241" spans="1:29">
      <c r="A241" s="4">
        <v>332</v>
      </c>
      <c r="B241">
        <v>20211122</v>
      </c>
      <c r="C241" t="str">
        <f t="shared" si="36"/>
        <v>2021</v>
      </c>
      <c r="D241" t="str">
        <f t="shared" si="37"/>
        <v>11</v>
      </c>
      <c r="E241" t="str">
        <f t="shared" si="38"/>
        <v>22</v>
      </c>
      <c r="F241">
        <v>20211122</v>
      </c>
      <c r="G241">
        <v>20211122</v>
      </c>
      <c r="H241" t="str">
        <f t="shared" si="39"/>
        <v>2021</v>
      </c>
      <c r="I241" t="str">
        <f t="shared" si="40"/>
        <v>11</v>
      </c>
      <c r="J241" t="str">
        <f t="shared" si="41"/>
        <v>22</v>
      </c>
      <c r="K241">
        <v>20220121</v>
      </c>
      <c r="L241" t="str">
        <f t="shared" si="42"/>
        <v>2022</v>
      </c>
      <c r="M241" t="str">
        <f t="shared" si="43"/>
        <v>01</v>
      </c>
      <c r="N241" t="str">
        <f t="shared" si="44"/>
        <v>21</v>
      </c>
      <c r="O241">
        <v>100831</v>
      </c>
      <c r="P241" t="s">
        <v>281</v>
      </c>
      <c r="Q241" t="s">
        <v>17</v>
      </c>
      <c r="R241">
        <v>1401640501</v>
      </c>
      <c r="S241">
        <v>1401640501</v>
      </c>
      <c r="T241">
        <v>20220218</v>
      </c>
      <c r="U241" t="str">
        <f t="shared" si="45"/>
        <v>2022</v>
      </c>
      <c r="V241" t="str">
        <f t="shared" si="46"/>
        <v>02</v>
      </c>
      <c r="W241" t="str">
        <f t="shared" si="47"/>
        <v>18</v>
      </c>
      <c r="X241" s="10" t="s">
        <v>538</v>
      </c>
      <c r="Y241" t="s">
        <v>538</v>
      </c>
      <c r="Z241" t="s">
        <v>555</v>
      </c>
      <c r="AA241" t="s">
        <v>572</v>
      </c>
      <c r="AB241">
        <v>47</v>
      </c>
      <c r="AC241" s="1">
        <v>4368.1499999999996</v>
      </c>
    </row>
    <row r="242" spans="1:29">
      <c r="A242" s="4">
        <v>95</v>
      </c>
      <c r="B242">
        <v>20210928</v>
      </c>
      <c r="C242" t="str">
        <f t="shared" si="36"/>
        <v>2021</v>
      </c>
      <c r="D242" t="str">
        <f t="shared" si="37"/>
        <v>09</v>
      </c>
      <c r="E242" t="str">
        <f t="shared" si="38"/>
        <v>28</v>
      </c>
      <c r="F242">
        <v>20210928</v>
      </c>
      <c r="G242">
        <v>20210928</v>
      </c>
      <c r="H242" t="str">
        <f t="shared" si="39"/>
        <v>2021</v>
      </c>
      <c r="I242" t="str">
        <f t="shared" si="40"/>
        <v>09</v>
      </c>
      <c r="J242" t="str">
        <f t="shared" si="41"/>
        <v>28</v>
      </c>
      <c r="K242">
        <v>20211127</v>
      </c>
      <c r="L242" t="str">
        <f t="shared" si="42"/>
        <v>2021</v>
      </c>
      <c r="M242" t="str">
        <f t="shared" si="43"/>
        <v>11</v>
      </c>
      <c r="N242" t="str">
        <f t="shared" si="44"/>
        <v>27</v>
      </c>
      <c r="O242">
        <v>100854</v>
      </c>
      <c r="P242" t="s">
        <v>282</v>
      </c>
      <c r="Q242" t="s">
        <v>14</v>
      </c>
      <c r="R242">
        <v>1502300526</v>
      </c>
      <c r="S242">
        <v>1502300526</v>
      </c>
      <c r="T242">
        <v>20220218</v>
      </c>
      <c r="U242" t="str">
        <f t="shared" si="45"/>
        <v>2022</v>
      </c>
      <c r="V242" t="str">
        <f t="shared" si="46"/>
        <v>02</v>
      </c>
      <c r="W242" t="str">
        <f t="shared" si="47"/>
        <v>18</v>
      </c>
      <c r="X242" s="10" t="s">
        <v>540</v>
      </c>
      <c r="Y242" t="s">
        <v>540</v>
      </c>
      <c r="Z242" t="s">
        <v>612</v>
      </c>
      <c r="AA242" t="s">
        <v>572</v>
      </c>
      <c r="AB242">
        <v>47</v>
      </c>
      <c r="AC242" s="1">
        <v>670</v>
      </c>
    </row>
    <row r="243" spans="1:29">
      <c r="A243" s="4" t="s">
        <v>283</v>
      </c>
      <c r="B243">
        <v>20211231</v>
      </c>
      <c r="C243" t="str">
        <f t="shared" si="36"/>
        <v>2021</v>
      </c>
      <c r="D243" t="str">
        <f t="shared" si="37"/>
        <v>12</v>
      </c>
      <c r="E243" t="str">
        <f t="shared" si="38"/>
        <v>31</v>
      </c>
      <c r="G243">
        <v>20211231</v>
      </c>
      <c r="H243" t="str">
        <f t="shared" si="39"/>
        <v>2021</v>
      </c>
      <c r="I243" t="str">
        <f t="shared" si="40"/>
        <v>12</v>
      </c>
      <c r="J243" t="str">
        <f t="shared" si="41"/>
        <v>31</v>
      </c>
      <c r="K243">
        <v>20220301</v>
      </c>
      <c r="L243" t="str">
        <f t="shared" si="42"/>
        <v>2022</v>
      </c>
      <c r="M243" t="str">
        <f t="shared" si="43"/>
        <v>03</v>
      </c>
      <c r="N243" t="str">
        <f t="shared" si="44"/>
        <v>01</v>
      </c>
      <c r="O243">
        <v>100200</v>
      </c>
      <c r="P243" t="s">
        <v>284</v>
      </c>
      <c r="Q243" t="s">
        <v>93</v>
      </c>
      <c r="R243">
        <v>0</v>
      </c>
      <c r="S243">
        <v>97584460584</v>
      </c>
      <c r="T243">
        <v>20220218</v>
      </c>
      <c r="U243" t="str">
        <f t="shared" si="45"/>
        <v>2022</v>
      </c>
      <c r="V243" t="str">
        <f t="shared" si="46"/>
        <v>02</v>
      </c>
      <c r="W243" t="str">
        <f t="shared" si="47"/>
        <v>18</v>
      </c>
      <c r="X243" s="10" t="s">
        <v>504</v>
      </c>
      <c r="Y243" t="s">
        <v>504</v>
      </c>
      <c r="Z243" t="s">
        <v>615</v>
      </c>
      <c r="AA243" t="s">
        <v>572</v>
      </c>
      <c r="AB243">
        <v>49</v>
      </c>
      <c r="AC243" s="1">
        <v>1290</v>
      </c>
    </row>
    <row r="244" spans="1:29">
      <c r="A244" s="4" t="s">
        <v>222</v>
      </c>
      <c r="B244">
        <v>20220118</v>
      </c>
      <c r="C244" t="str">
        <f t="shared" si="36"/>
        <v>2022</v>
      </c>
      <c r="D244" t="str">
        <f t="shared" si="37"/>
        <v>01</v>
      </c>
      <c r="E244" t="str">
        <f t="shared" si="38"/>
        <v>18</v>
      </c>
      <c r="G244">
        <v>20220118</v>
      </c>
      <c r="H244" t="str">
        <f t="shared" si="39"/>
        <v>2022</v>
      </c>
      <c r="I244" t="str">
        <f t="shared" si="40"/>
        <v>01</v>
      </c>
      <c r="J244" t="str">
        <f t="shared" si="41"/>
        <v>18</v>
      </c>
      <c r="K244">
        <v>20220319</v>
      </c>
      <c r="L244" t="str">
        <f t="shared" si="42"/>
        <v>2022</v>
      </c>
      <c r="M244" t="str">
        <f t="shared" si="43"/>
        <v>03</v>
      </c>
      <c r="N244" t="str">
        <f t="shared" si="44"/>
        <v>19</v>
      </c>
      <c r="O244">
        <v>100611</v>
      </c>
      <c r="P244" t="s">
        <v>285</v>
      </c>
      <c r="Q244" t="s">
        <v>14</v>
      </c>
      <c r="R244">
        <v>0</v>
      </c>
      <c r="S244">
        <v>92046740525</v>
      </c>
      <c r="T244">
        <v>20220218</v>
      </c>
      <c r="U244" t="str">
        <f t="shared" si="45"/>
        <v>2022</v>
      </c>
      <c r="V244" t="str">
        <f t="shared" si="46"/>
        <v>02</v>
      </c>
      <c r="W244" t="str">
        <f t="shared" si="47"/>
        <v>18</v>
      </c>
      <c r="X244" s="10" t="s">
        <v>528</v>
      </c>
      <c r="Y244" t="s">
        <v>528</v>
      </c>
      <c r="Z244" t="s">
        <v>639</v>
      </c>
      <c r="AA244" t="s">
        <v>572</v>
      </c>
      <c r="AB244">
        <v>50</v>
      </c>
      <c r="AC244" s="1">
        <v>250</v>
      </c>
    </row>
    <row r="245" spans="1:29">
      <c r="A245" s="4">
        <v>8022012000000320</v>
      </c>
      <c r="B245">
        <v>20220105</v>
      </c>
      <c r="C245" t="str">
        <f t="shared" si="36"/>
        <v>2022</v>
      </c>
      <c r="D245" t="str">
        <f t="shared" si="37"/>
        <v>01</v>
      </c>
      <c r="E245" t="str">
        <f t="shared" si="38"/>
        <v>05</v>
      </c>
      <c r="F245">
        <v>20220110</v>
      </c>
      <c r="G245">
        <v>20220110</v>
      </c>
      <c r="H245" t="str">
        <f t="shared" si="39"/>
        <v>2022</v>
      </c>
      <c r="I245" t="str">
        <f t="shared" si="40"/>
        <v>01</v>
      </c>
      <c r="J245" t="str">
        <f t="shared" si="41"/>
        <v>10</v>
      </c>
      <c r="K245">
        <v>20220410</v>
      </c>
      <c r="L245" t="str">
        <f t="shared" si="42"/>
        <v>2022</v>
      </c>
      <c r="M245" t="str">
        <f t="shared" si="43"/>
        <v>04</v>
      </c>
      <c r="N245" t="str">
        <f t="shared" si="44"/>
        <v>10</v>
      </c>
      <c r="O245">
        <v>100040</v>
      </c>
      <c r="P245" t="s">
        <v>286</v>
      </c>
      <c r="Q245" t="s">
        <v>287</v>
      </c>
      <c r="R245">
        <v>304790538</v>
      </c>
      <c r="S245">
        <v>304790538</v>
      </c>
      <c r="T245">
        <v>20220222</v>
      </c>
      <c r="U245" t="str">
        <f t="shared" si="45"/>
        <v>2022</v>
      </c>
      <c r="V245" t="str">
        <f t="shared" si="46"/>
        <v>02</v>
      </c>
      <c r="W245" t="str">
        <f t="shared" si="47"/>
        <v>22</v>
      </c>
      <c r="X245" s="10" t="s">
        <v>541</v>
      </c>
      <c r="Y245" t="s">
        <v>530</v>
      </c>
      <c r="Z245" t="s">
        <v>650</v>
      </c>
      <c r="AA245" t="s">
        <v>563</v>
      </c>
      <c r="AB245">
        <v>51</v>
      </c>
      <c r="AC245" s="1">
        <v>541.9</v>
      </c>
    </row>
    <row r="246" spans="1:29">
      <c r="A246" s="4" t="s">
        <v>288</v>
      </c>
      <c r="B246">
        <v>20211231</v>
      </c>
      <c r="C246" t="str">
        <f t="shared" si="36"/>
        <v>2021</v>
      </c>
      <c r="D246" t="str">
        <f t="shared" si="37"/>
        <v>12</v>
      </c>
      <c r="E246" t="str">
        <f t="shared" si="38"/>
        <v>31</v>
      </c>
      <c r="F246">
        <v>20211231</v>
      </c>
      <c r="G246">
        <v>20211231</v>
      </c>
      <c r="H246" t="str">
        <f t="shared" si="39"/>
        <v>2021</v>
      </c>
      <c r="I246" t="str">
        <f t="shared" si="40"/>
        <v>12</v>
      </c>
      <c r="J246" t="str">
        <f t="shared" si="41"/>
        <v>31</v>
      </c>
      <c r="K246">
        <v>20220301</v>
      </c>
      <c r="L246" t="str">
        <f t="shared" si="42"/>
        <v>2022</v>
      </c>
      <c r="M246" t="str">
        <f t="shared" si="43"/>
        <v>03</v>
      </c>
      <c r="N246" t="str">
        <f t="shared" si="44"/>
        <v>01</v>
      </c>
      <c r="O246">
        <v>100032</v>
      </c>
      <c r="P246" t="s">
        <v>13</v>
      </c>
      <c r="Q246" t="s">
        <v>14</v>
      </c>
      <c r="R246">
        <v>989890520</v>
      </c>
      <c r="S246">
        <v>989890520</v>
      </c>
      <c r="T246">
        <v>20220222</v>
      </c>
      <c r="U246" t="str">
        <f t="shared" si="45"/>
        <v>2022</v>
      </c>
      <c r="V246" t="str">
        <f t="shared" si="46"/>
        <v>02</v>
      </c>
      <c r="W246" t="str">
        <f t="shared" si="47"/>
        <v>22</v>
      </c>
      <c r="X246" s="10" t="s">
        <v>504</v>
      </c>
      <c r="Y246" t="s">
        <v>504</v>
      </c>
      <c r="Z246" t="s">
        <v>615</v>
      </c>
      <c r="AA246" t="s">
        <v>563</v>
      </c>
      <c r="AB246">
        <v>51</v>
      </c>
      <c r="AC246" s="1">
        <v>56352.3</v>
      </c>
    </row>
    <row r="247" spans="1:29">
      <c r="A247" s="4" t="s">
        <v>289</v>
      </c>
      <c r="B247">
        <v>20211231</v>
      </c>
      <c r="C247" t="str">
        <f t="shared" si="36"/>
        <v>2021</v>
      </c>
      <c r="D247" t="str">
        <f t="shared" si="37"/>
        <v>12</v>
      </c>
      <c r="E247" t="str">
        <f t="shared" si="38"/>
        <v>31</v>
      </c>
      <c r="F247">
        <v>20220117</v>
      </c>
      <c r="G247">
        <v>20220117</v>
      </c>
      <c r="H247" t="str">
        <f t="shared" si="39"/>
        <v>2022</v>
      </c>
      <c r="I247" t="str">
        <f t="shared" si="40"/>
        <v>01</v>
      </c>
      <c r="J247" t="str">
        <f t="shared" si="41"/>
        <v>17</v>
      </c>
      <c r="K247">
        <v>20220318</v>
      </c>
      <c r="L247" t="str">
        <f t="shared" si="42"/>
        <v>2022</v>
      </c>
      <c r="M247" t="str">
        <f t="shared" si="43"/>
        <v>03</v>
      </c>
      <c r="N247" t="str">
        <f t="shared" si="44"/>
        <v>18</v>
      </c>
      <c r="O247">
        <v>100039</v>
      </c>
      <c r="P247" t="s">
        <v>116</v>
      </c>
      <c r="Q247" t="s">
        <v>14</v>
      </c>
      <c r="R247">
        <v>1170590523</v>
      </c>
      <c r="S247">
        <v>1170590523</v>
      </c>
      <c r="T247">
        <v>20220222</v>
      </c>
      <c r="U247" t="str">
        <f t="shared" si="45"/>
        <v>2022</v>
      </c>
      <c r="V247" t="str">
        <f t="shared" si="46"/>
        <v>02</v>
      </c>
      <c r="W247" t="str">
        <f t="shared" si="47"/>
        <v>22</v>
      </c>
      <c r="X247" s="10" t="s">
        <v>504</v>
      </c>
      <c r="Y247" t="s">
        <v>533</v>
      </c>
      <c r="Z247" t="s">
        <v>651</v>
      </c>
      <c r="AA247" t="s">
        <v>563</v>
      </c>
      <c r="AB247">
        <v>51</v>
      </c>
      <c r="AC247" s="1">
        <v>19469</v>
      </c>
    </row>
    <row r="248" spans="1:29">
      <c r="A248" s="4" t="s">
        <v>290</v>
      </c>
      <c r="B248">
        <v>20211231</v>
      </c>
      <c r="C248" t="str">
        <f t="shared" si="36"/>
        <v>2021</v>
      </c>
      <c r="D248" t="str">
        <f t="shared" si="37"/>
        <v>12</v>
      </c>
      <c r="E248" t="str">
        <f t="shared" si="38"/>
        <v>31</v>
      </c>
      <c r="F248">
        <v>20220125</v>
      </c>
      <c r="G248">
        <v>20220125</v>
      </c>
      <c r="H248" t="str">
        <f t="shared" si="39"/>
        <v>2022</v>
      </c>
      <c r="I248" t="str">
        <f t="shared" si="40"/>
        <v>01</v>
      </c>
      <c r="J248" t="str">
        <f t="shared" si="41"/>
        <v>25</v>
      </c>
      <c r="K248">
        <v>20220326</v>
      </c>
      <c r="L248" t="str">
        <f t="shared" si="42"/>
        <v>2022</v>
      </c>
      <c r="M248" t="str">
        <f t="shared" si="43"/>
        <v>03</v>
      </c>
      <c r="N248" t="str">
        <f t="shared" si="44"/>
        <v>26</v>
      </c>
      <c r="O248">
        <v>100039</v>
      </c>
      <c r="P248" t="s">
        <v>116</v>
      </c>
      <c r="Q248" t="s">
        <v>14</v>
      </c>
      <c r="R248">
        <v>1170590523</v>
      </c>
      <c r="S248">
        <v>1170590523</v>
      </c>
      <c r="T248">
        <v>20220222</v>
      </c>
      <c r="U248" t="str">
        <f t="shared" si="45"/>
        <v>2022</v>
      </c>
      <c r="V248" t="str">
        <f t="shared" si="46"/>
        <v>02</v>
      </c>
      <c r="W248" t="str">
        <f t="shared" si="47"/>
        <v>22</v>
      </c>
      <c r="X248" s="10" t="s">
        <v>504</v>
      </c>
      <c r="Y248" t="s">
        <v>534</v>
      </c>
      <c r="Z248" t="s">
        <v>644</v>
      </c>
      <c r="AA248" t="s">
        <v>563</v>
      </c>
      <c r="AB248">
        <v>51</v>
      </c>
      <c r="AC248" s="1">
        <v>897.26</v>
      </c>
    </row>
    <row r="249" spans="1:29">
      <c r="A249" s="4" t="s">
        <v>291</v>
      </c>
      <c r="B249">
        <v>20211130</v>
      </c>
      <c r="C249" t="str">
        <f t="shared" si="36"/>
        <v>2021</v>
      </c>
      <c r="D249" t="str">
        <f t="shared" si="37"/>
        <v>11</v>
      </c>
      <c r="E249" t="str">
        <f t="shared" si="38"/>
        <v>30</v>
      </c>
      <c r="F249">
        <v>20211213</v>
      </c>
      <c r="G249">
        <v>20211213</v>
      </c>
      <c r="H249" t="str">
        <f t="shared" si="39"/>
        <v>2021</v>
      </c>
      <c r="I249" t="str">
        <f t="shared" si="40"/>
        <v>12</v>
      </c>
      <c r="J249" t="str">
        <f t="shared" si="41"/>
        <v>13</v>
      </c>
      <c r="K249">
        <v>20220211</v>
      </c>
      <c r="L249" t="str">
        <f t="shared" si="42"/>
        <v>2022</v>
      </c>
      <c r="M249" t="str">
        <f t="shared" si="43"/>
        <v>02</v>
      </c>
      <c r="N249" t="str">
        <f t="shared" si="44"/>
        <v>11</v>
      </c>
      <c r="O249">
        <v>100039</v>
      </c>
      <c r="P249" t="s">
        <v>116</v>
      </c>
      <c r="Q249" t="s">
        <v>14</v>
      </c>
      <c r="R249">
        <v>1170590523</v>
      </c>
      <c r="S249">
        <v>1170590523</v>
      </c>
      <c r="T249">
        <v>20220222</v>
      </c>
      <c r="U249" t="str">
        <f t="shared" si="45"/>
        <v>2022</v>
      </c>
      <c r="V249" t="str">
        <f t="shared" si="46"/>
        <v>02</v>
      </c>
      <c r="W249" t="str">
        <f t="shared" si="47"/>
        <v>22</v>
      </c>
      <c r="X249" s="10" t="s">
        <v>490</v>
      </c>
      <c r="Y249" t="s">
        <v>496</v>
      </c>
      <c r="Z249" t="s">
        <v>652</v>
      </c>
      <c r="AA249" t="s">
        <v>563</v>
      </c>
      <c r="AB249">
        <v>51</v>
      </c>
      <c r="AC249" s="1">
        <v>1208.72</v>
      </c>
    </row>
    <row r="250" spans="1:29">
      <c r="A250" s="4" t="s">
        <v>292</v>
      </c>
      <c r="B250">
        <v>20211231</v>
      </c>
      <c r="C250" t="str">
        <f t="shared" si="36"/>
        <v>2021</v>
      </c>
      <c r="D250" t="str">
        <f t="shared" si="37"/>
        <v>12</v>
      </c>
      <c r="E250" t="str">
        <f t="shared" si="38"/>
        <v>31</v>
      </c>
      <c r="F250">
        <v>20220124</v>
      </c>
      <c r="G250">
        <v>20220124</v>
      </c>
      <c r="H250" t="str">
        <f t="shared" si="39"/>
        <v>2022</v>
      </c>
      <c r="I250" t="str">
        <f t="shared" si="40"/>
        <v>01</v>
      </c>
      <c r="J250" t="str">
        <f t="shared" si="41"/>
        <v>24</v>
      </c>
      <c r="K250">
        <v>20220325</v>
      </c>
      <c r="L250" t="str">
        <f t="shared" si="42"/>
        <v>2022</v>
      </c>
      <c r="M250" t="str">
        <f t="shared" si="43"/>
        <v>03</v>
      </c>
      <c r="N250" t="str">
        <f t="shared" si="44"/>
        <v>25</v>
      </c>
      <c r="O250">
        <v>100039</v>
      </c>
      <c r="P250" t="s">
        <v>116</v>
      </c>
      <c r="Q250" t="s">
        <v>14</v>
      </c>
      <c r="R250">
        <v>1170590523</v>
      </c>
      <c r="S250">
        <v>1170590523</v>
      </c>
      <c r="T250">
        <v>20220222</v>
      </c>
      <c r="U250" t="str">
        <f t="shared" si="45"/>
        <v>2022</v>
      </c>
      <c r="V250" t="str">
        <f t="shared" si="46"/>
        <v>02</v>
      </c>
      <c r="W250" t="str">
        <f t="shared" si="47"/>
        <v>22</v>
      </c>
      <c r="X250" s="10" t="s">
        <v>504</v>
      </c>
      <c r="Y250" t="s">
        <v>532</v>
      </c>
      <c r="Z250" t="s">
        <v>646</v>
      </c>
      <c r="AA250" t="s">
        <v>563</v>
      </c>
      <c r="AB250">
        <v>51</v>
      </c>
      <c r="AC250" s="1">
        <v>38.25</v>
      </c>
    </row>
    <row r="251" spans="1:29">
      <c r="A251" s="4" t="s">
        <v>293</v>
      </c>
      <c r="B251">
        <v>20211231</v>
      </c>
      <c r="C251" t="str">
        <f t="shared" si="36"/>
        <v>2021</v>
      </c>
      <c r="D251" t="str">
        <f t="shared" si="37"/>
        <v>12</v>
      </c>
      <c r="E251" t="str">
        <f t="shared" si="38"/>
        <v>31</v>
      </c>
      <c r="F251">
        <v>20220124</v>
      </c>
      <c r="G251">
        <v>20220124</v>
      </c>
      <c r="H251" t="str">
        <f t="shared" si="39"/>
        <v>2022</v>
      </c>
      <c r="I251" t="str">
        <f t="shared" si="40"/>
        <v>01</v>
      </c>
      <c r="J251" t="str">
        <f t="shared" si="41"/>
        <v>24</v>
      </c>
      <c r="K251">
        <v>20220325</v>
      </c>
      <c r="L251" t="str">
        <f t="shared" si="42"/>
        <v>2022</v>
      </c>
      <c r="M251" t="str">
        <f t="shared" si="43"/>
        <v>03</v>
      </c>
      <c r="N251" t="str">
        <f t="shared" si="44"/>
        <v>25</v>
      </c>
      <c r="O251">
        <v>100039</v>
      </c>
      <c r="P251" t="s">
        <v>116</v>
      </c>
      <c r="Q251" t="s">
        <v>14</v>
      </c>
      <c r="R251">
        <v>1170590523</v>
      </c>
      <c r="S251">
        <v>1170590523</v>
      </c>
      <c r="T251">
        <v>20220222</v>
      </c>
      <c r="U251" t="str">
        <f t="shared" si="45"/>
        <v>2022</v>
      </c>
      <c r="V251" t="str">
        <f t="shared" si="46"/>
        <v>02</v>
      </c>
      <c r="W251" t="str">
        <f t="shared" si="47"/>
        <v>22</v>
      </c>
      <c r="X251" s="10" t="s">
        <v>504</v>
      </c>
      <c r="Y251" t="s">
        <v>532</v>
      </c>
      <c r="Z251" t="s">
        <v>646</v>
      </c>
      <c r="AA251" t="s">
        <v>563</v>
      </c>
      <c r="AB251">
        <v>51</v>
      </c>
      <c r="AC251" s="1">
        <v>14.92</v>
      </c>
    </row>
    <row r="252" spans="1:29">
      <c r="A252" s="4" t="s">
        <v>294</v>
      </c>
      <c r="B252">
        <v>20211231</v>
      </c>
      <c r="C252" t="str">
        <f t="shared" si="36"/>
        <v>2021</v>
      </c>
      <c r="D252" t="str">
        <f t="shared" si="37"/>
        <v>12</v>
      </c>
      <c r="E252" t="str">
        <f t="shared" si="38"/>
        <v>31</v>
      </c>
      <c r="G252">
        <v>20220111</v>
      </c>
      <c r="H252" t="str">
        <f t="shared" si="39"/>
        <v>2022</v>
      </c>
      <c r="I252" t="str">
        <f t="shared" si="40"/>
        <v>01</v>
      </c>
      <c r="J252" t="str">
        <f t="shared" si="41"/>
        <v>11</v>
      </c>
      <c r="K252">
        <v>20220301</v>
      </c>
      <c r="L252" t="str">
        <f t="shared" si="42"/>
        <v>2022</v>
      </c>
      <c r="M252" t="str">
        <f t="shared" si="43"/>
        <v>03</v>
      </c>
      <c r="N252" t="str">
        <f t="shared" si="44"/>
        <v>01</v>
      </c>
      <c r="O252">
        <v>100256</v>
      </c>
      <c r="P252" t="s">
        <v>62</v>
      </c>
      <c r="Q252" t="s">
        <v>14</v>
      </c>
      <c r="R252">
        <v>569710528</v>
      </c>
      <c r="S252">
        <v>80002270520</v>
      </c>
      <c r="T252">
        <v>20220222</v>
      </c>
      <c r="U252" t="str">
        <f t="shared" si="45"/>
        <v>2022</v>
      </c>
      <c r="V252" t="str">
        <f t="shared" si="46"/>
        <v>02</v>
      </c>
      <c r="W252" t="str">
        <f t="shared" si="47"/>
        <v>22</v>
      </c>
      <c r="X252" s="10" t="s">
        <v>504</v>
      </c>
      <c r="Y252" t="s">
        <v>515</v>
      </c>
      <c r="Z252" t="s">
        <v>615</v>
      </c>
      <c r="AA252" t="s">
        <v>563</v>
      </c>
      <c r="AB252">
        <v>51</v>
      </c>
      <c r="AC252" s="1">
        <v>15</v>
      </c>
    </row>
    <row r="253" spans="1:29">
      <c r="A253" s="4" t="s">
        <v>295</v>
      </c>
      <c r="B253">
        <v>20211130</v>
      </c>
      <c r="C253" t="str">
        <f t="shared" si="36"/>
        <v>2021</v>
      </c>
      <c r="D253" t="str">
        <f t="shared" si="37"/>
        <v>11</v>
      </c>
      <c r="E253" t="str">
        <f t="shared" si="38"/>
        <v>30</v>
      </c>
      <c r="F253">
        <v>20211210</v>
      </c>
      <c r="G253">
        <v>20211210</v>
      </c>
      <c r="H253" t="str">
        <f t="shared" si="39"/>
        <v>2021</v>
      </c>
      <c r="I253" t="str">
        <f t="shared" si="40"/>
        <v>12</v>
      </c>
      <c r="J253" t="str">
        <f t="shared" si="41"/>
        <v>10</v>
      </c>
      <c r="K253">
        <v>20220208</v>
      </c>
      <c r="L253" t="str">
        <f t="shared" si="42"/>
        <v>2022</v>
      </c>
      <c r="M253" t="str">
        <f t="shared" si="43"/>
        <v>02</v>
      </c>
      <c r="N253" t="str">
        <f t="shared" si="44"/>
        <v>08</v>
      </c>
      <c r="O253">
        <v>100256</v>
      </c>
      <c r="P253" t="s">
        <v>62</v>
      </c>
      <c r="Q253" t="s">
        <v>14</v>
      </c>
      <c r="R253">
        <v>569710528</v>
      </c>
      <c r="S253">
        <v>80002270520</v>
      </c>
      <c r="T253">
        <v>20220222</v>
      </c>
      <c r="U253" t="str">
        <f t="shared" si="45"/>
        <v>2022</v>
      </c>
      <c r="V253" t="str">
        <f t="shared" si="46"/>
        <v>02</v>
      </c>
      <c r="W253" t="str">
        <f t="shared" si="47"/>
        <v>22</v>
      </c>
      <c r="X253" s="10" t="s">
        <v>490</v>
      </c>
      <c r="Y253" t="s">
        <v>499</v>
      </c>
      <c r="Z253" t="s">
        <v>603</v>
      </c>
      <c r="AA253" t="s">
        <v>563</v>
      </c>
      <c r="AB253">
        <v>51</v>
      </c>
      <c r="AC253" s="1">
        <v>12</v>
      </c>
    </row>
    <row r="254" spans="1:29">
      <c r="A254" s="4" t="s">
        <v>296</v>
      </c>
      <c r="B254">
        <v>20210610</v>
      </c>
      <c r="C254" t="str">
        <f t="shared" si="36"/>
        <v>2021</v>
      </c>
      <c r="D254" t="str">
        <f t="shared" si="37"/>
        <v>06</v>
      </c>
      <c r="E254" t="str">
        <f t="shared" si="38"/>
        <v>10</v>
      </c>
      <c r="F254">
        <v>20210611</v>
      </c>
      <c r="G254">
        <v>20210611</v>
      </c>
      <c r="H254" t="str">
        <f t="shared" si="39"/>
        <v>2021</v>
      </c>
      <c r="I254" t="str">
        <f t="shared" si="40"/>
        <v>06</v>
      </c>
      <c r="J254" t="str">
        <f t="shared" si="41"/>
        <v>11</v>
      </c>
      <c r="K254">
        <v>20210810</v>
      </c>
      <c r="L254" t="str">
        <f t="shared" si="42"/>
        <v>2021</v>
      </c>
      <c r="M254" t="str">
        <f t="shared" si="43"/>
        <v>08</v>
      </c>
      <c r="N254" t="str">
        <f t="shared" si="44"/>
        <v>10</v>
      </c>
      <c r="O254">
        <v>100033</v>
      </c>
      <c r="P254" t="s">
        <v>19</v>
      </c>
      <c r="Q254" t="s">
        <v>14</v>
      </c>
      <c r="R254">
        <v>508950524</v>
      </c>
      <c r="S254">
        <v>80010770529</v>
      </c>
      <c r="T254">
        <v>20220222</v>
      </c>
      <c r="U254" t="str">
        <f t="shared" si="45"/>
        <v>2022</v>
      </c>
      <c r="V254" t="str">
        <f t="shared" si="46"/>
        <v>02</v>
      </c>
      <c r="W254" t="str">
        <f t="shared" si="47"/>
        <v>22</v>
      </c>
      <c r="X254" s="10" t="s">
        <v>542</v>
      </c>
      <c r="Y254" t="s">
        <v>601</v>
      </c>
      <c r="Z254" t="s">
        <v>596</v>
      </c>
      <c r="AA254" t="s">
        <v>563</v>
      </c>
      <c r="AB254">
        <v>51</v>
      </c>
      <c r="AC254" s="1">
        <v>6.2</v>
      </c>
    </row>
    <row r="255" spans="1:29">
      <c r="A255" s="4" t="s">
        <v>297</v>
      </c>
      <c r="B255">
        <v>20210804</v>
      </c>
      <c r="C255" t="str">
        <f t="shared" si="36"/>
        <v>2021</v>
      </c>
      <c r="D255" t="str">
        <f t="shared" si="37"/>
        <v>08</v>
      </c>
      <c r="E255" t="str">
        <f t="shared" si="38"/>
        <v>04</v>
      </c>
      <c r="F255">
        <v>20210804</v>
      </c>
      <c r="G255">
        <v>20210804</v>
      </c>
      <c r="H255" t="str">
        <f t="shared" si="39"/>
        <v>2021</v>
      </c>
      <c r="I255" t="str">
        <f t="shared" si="40"/>
        <v>08</v>
      </c>
      <c r="J255" t="str">
        <f t="shared" si="41"/>
        <v>04</v>
      </c>
      <c r="K255">
        <v>20211003</v>
      </c>
      <c r="L255" t="str">
        <f t="shared" si="42"/>
        <v>2021</v>
      </c>
      <c r="M255" t="str">
        <f t="shared" si="43"/>
        <v>10</v>
      </c>
      <c r="N255" t="str">
        <f t="shared" si="44"/>
        <v>03</v>
      </c>
      <c r="O255">
        <v>100033</v>
      </c>
      <c r="P255" t="s">
        <v>19</v>
      </c>
      <c r="Q255" t="s">
        <v>14</v>
      </c>
      <c r="R255">
        <v>508950524</v>
      </c>
      <c r="S255">
        <v>80010770529</v>
      </c>
      <c r="T255">
        <v>20220222</v>
      </c>
      <c r="U255" t="str">
        <f t="shared" si="45"/>
        <v>2022</v>
      </c>
      <c r="V255" t="str">
        <f t="shared" si="46"/>
        <v>02</v>
      </c>
      <c r="W255" t="str">
        <f t="shared" si="47"/>
        <v>22</v>
      </c>
      <c r="X255" s="10" t="s">
        <v>543</v>
      </c>
      <c r="Y255" t="s">
        <v>543</v>
      </c>
      <c r="Z255" t="s">
        <v>653</v>
      </c>
      <c r="AA255" t="s">
        <v>563</v>
      </c>
      <c r="AB255">
        <v>51</v>
      </c>
      <c r="AC255" s="1">
        <v>366.39</v>
      </c>
    </row>
    <row r="256" spans="1:29">
      <c r="A256" s="4" t="s">
        <v>298</v>
      </c>
      <c r="B256">
        <v>20211231</v>
      </c>
      <c r="C256" t="str">
        <f t="shared" si="36"/>
        <v>2021</v>
      </c>
      <c r="D256" t="str">
        <f t="shared" si="37"/>
        <v>12</v>
      </c>
      <c r="E256" t="str">
        <f t="shared" si="38"/>
        <v>31</v>
      </c>
      <c r="F256">
        <v>20220112</v>
      </c>
      <c r="G256">
        <v>20220112</v>
      </c>
      <c r="H256" t="str">
        <f t="shared" si="39"/>
        <v>2022</v>
      </c>
      <c r="I256" t="str">
        <f t="shared" si="40"/>
        <v>01</v>
      </c>
      <c r="J256" t="str">
        <f t="shared" si="41"/>
        <v>12</v>
      </c>
      <c r="K256">
        <v>20220313</v>
      </c>
      <c r="L256" t="str">
        <f t="shared" si="42"/>
        <v>2022</v>
      </c>
      <c r="M256" t="str">
        <f t="shared" si="43"/>
        <v>03</v>
      </c>
      <c r="N256" t="str">
        <f t="shared" si="44"/>
        <v>13</v>
      </c>
      <c r="O256">
        <v>100279</v>
      </c>
      <c r="P256" t="s">
        <v>124</v>
      </c>
      <c r="Q256" t="s">
        <v>21</v>
      </c>
      <c r="R256">
        <v>4139790481</v>
      </c>
      <c r="S256">
        <v>4139790481</v>
      </c>
      <c r="T256">
        <v>20220222</v>
      </c>
      <c r="U256" t="str">
        <f t="shared" si="45"/>
        <v>2022</v>
      </c>
      <c r="V256" t="str">
        <f t="shared" si="46"/>
        <v>02</v>
      </c>
      <c r="W256" t="str">
        <f t="shared" si="47"/>
        <v>22</v>
      </c>
      <c r="X256" s="10" t="s">
        <v>504</v>
      </c>
      <c r="Y256" t="s">
        <v>522</v>
      </c>
      <c r="Z256" t="s">
        <v>631</v>
      </c>
      <c r="AA256" t="s">
        <v>563</v>
      </c>
      <c r="AB256">
        <v>51</v>
      </c>
      <c r="AC256" s="1">
        <v>1579.52</v>
      </c>
    </row>
    <row r="257" spans="1:29">
      <c r="A257" s="4">
        <v>5950253336</v>
      </c>
      <c r="B257">
        <v>20220117</v>
      </c>
      <c r="C257" t="str">
        <f t="shared" si="36"/>
        <v>2022</v>
      </c>
      <c r="D257" t="str">
        <f t="shared" si="37"/>
        <v>01</v>
      </c>
      <c r="E257" t="str">
        <f t="shared" si="38"/>
        <v>17</v>
      </c>
      <c r="F257">
        <v>20220118</v>
      </c>
      <c r="G257">
        <v>20220118</v>
      </c>
      <c r="H257" t="str">
        <f t="shared" si="39"/>
        <v>2022</v>
      </c>
      <c r="I257" t="str">
        <f t="shared" si="40"/>
        <v>01</v>
      </c>
      <c r="J257" t="str">
        <f t="shared" si="41"/>
        <v>18</v>
      </c>
      <c r="K257">
        <v>20220319</v>
      </c>
      <c r="L257" t="str">
        <f t="shared" si="42"/>
        <v>2022</v>
      </c>
      <c r="M257" t="str">
        <f t="shared" si="43"/>
        <v>03</v>
      </c>
      <c r="N257" t="str">
        <f t="shared" si="44"/>
        <v>19</v>
      </c>
      <c r="O257">
        <v>100833</v>
      </c>
      <c r="P257" t="s">
        <v>101</v>
      </c>
      <c r="Q257" t="s">
        <v>102</v>
      </c>
      <c r="R257">
        <v>8526440154</v>
      </c>
      <c r="S257">
        <v>8526440154</v>
      </c>
      <c r="T257">
        <v>20220222</v>
      </c>
      <c r="U257" t="str">
        <f t="shared" si="45"/>
        <v>2022</v>
      </c>
      <c r="V257" t="str">
        <f t="shared" si="46"/>
        <v>02</v>
      </c>
      <c r="W257" t="str">
        <f t="shared" si="47"/>
        <v>22</v>
      </c>
      <c r="X257" s="10" t="s">
        <v>533</v>
      </c>
      <c r="Y257" t="s">
        <v>528</v>
      </c>
      <c r="Z257" t="s">
        <v>639</v>
      </c>
      <c r="AA257" t="s">
        <v>563</v>
      </c>
      <c r="AB257">
        <v>51</v>
      </c>
      <c r="AC257" s="1">
        <v>3490.97</v>
      </c>
    </row>
    <row r="258" spans="1:29">
      <c r="A258" s="4">
        <v>5751334633</v>
      </c>
      <c r="B258">
        <v>20220112</v>
      </c>
      <c r="C258" t="str">
        <f t="shared" ref="C258:C321" si="48">MID(B258,1,4)</f>
        <v>2022</v>
      </c>
      <c r="D258" t="str">
        <f t="shared" ref="D258:D321" si="49">MID(B258,5,2)</f>
        <v>01</v>
      </c>
      <c r="E258" t="str">
        <f t="shared" ref="E258:E321" si="50">MID(B258,7,2)</f>
        <v>12</v>
      </c>
      <c r="F258">
        <v>20220114</v>
      </c>
      <c r="G258">
        <v>20220114</v>
      </c>
      <c r="H258" t="str">
        <f t="shared" ref="H258:H321" si="51">MID(G258,1,4)</f>
        <v>2022</v>
      </c>
      <c r="I258" t="str">
        <f t="shared" ref="I258:I321" si="52">MID(G258,5,2)</f>
        <v>01</v>
      </c>
      <c r="J258" t="str">
        <f t="shared" ref="J258:J321" si="53">MID(G258,7,2)</f>
        <v>14</v>
      </c>
      <c r="K258">
        <v>20220315</v>
      </c>
      <c r="L258" t="str">
        <f t="shared" ref="L258:L321" si="54">MID(K258,1,4)</f>
        <v>2022</v>
      </c>
      <c r="M258" t="str">
        <f t="shared" ref="M258:M321" si="55">MID(K258,5,2)</f>
        <v>03</v>
      </c>
      <c r="N258" t="str">
        <f t="shared" ref="N258:N321" si="56">MID(K258,7,2)</f>
        <v>15</v>
      </c>
      <c r="O258">
        <v>100833</v>
      </c>
      <c r="P258" t="s">
        <v>101</v>
      </c>
      <c r="Q258" t="s">
        <v>102</v>
      </c>
      <c r="R258">
        <v>8526440154</v>
      </c>
      <c r="S258">
        <v>8526440154</v>
      </c>
      <c r="T258">
        <v>20220222</v>
      </c>
      <c r="U258" t="str">
        <f t="shared" ref="U258:U321" si="57">MID(T258,1,4)</f>
        <v>2022</v>
      </c>
      <c r="V258" t="str">
        <f t="shared" ref="V258:V321" si="58">MID(T258,5,2)</f>
        <v>02</v>
      </c>
      <c r="W258" t="str">
        <f t="shared" ref="W258:W321" si="59">MID(T258,7,2)</f>
        <v>22</v>
      </c>
      <c r="X258" s="10" t="s">
        <v>522</v>
      </c>
      <c r="Y258" t="s">
        <v>554</v>
      </c>
      <c r="Z258" t="s">
        <v>654</v>
      </c>
      <c r="AA258" t="s">
        <v>563</v>
      </c>
      <c r="AB258">
        <v>51</v>
      </c>
      <c r="AC258" s="1">
        <v>594.03</v>
      </c>
    </row>
    <row r="259" spans="1:29">
      <c r="A259" s="4" t="s">
        <v>299</v>
      </c>
      <c r="B259">
        <v>20220103</v>
      </c>
      <c r="C259" t="str">
        <f t="shared" si="48"/>
        <v>2022</v>
      </c>
      <c r="D259" t="str">
        <f t="shared" si="49"/>
        <v>01</v>
      </c>
      <c r="E259" t="str">
        <f t="shared" si="50"/>
        <v>03</v>
      </c>
      <c r="F259">
        <v>20220105</v>
      </c>
      <c r="G259">
        <v>20220105</v>
      </c>
      <c r="H259" t="str">
        <f t="shared" si="51"/>
        <v>2022</v>
      </c>
      <c r="I259" t="str">
        <f t="shared" si="52"/>
        <v>01</v>
      </c>
      <c r="J259" t="str">
        <f t="shared" si="53"/>
        <v>05</v>
      </c>
      <c r="K259">
        <v>20220306</v>
      </c>
      <c r="L259" t="str">
        <f t="shared" si="54"/>
        <v>2022</v>
      </c>
      <c r="M259" t="str">
        <f t="shared" si="55"/>
        <v>03</v>
      </c>
      <c r="N259" t="str">
        <f t="shared" si="56"/>
        <v>06</v>
      </c>
      <c r="O259">
        <v>100580</v>
      </c>
      <c r="P259" t="s">
        <v>300</v>
      </c>
      <c r="Q259" t="s">
        <v>113</v>
      </c>
      <c r="R259">
        <v>2301670515</v>
      </c>
      <c r="S259" t="s">
        <v>301</v>
      </c>
      <c r="T259">
        <v>20220222</v>
      </c>
      <c r="U259" t="str">
        <f t="shared" si="57"/>
        <v>2022</v>
      </c>
      <c r="V259" t="str">
        <f t="shared" si="58"/>
        <v>02</v>
      </c>
      <c r="W259" t="str">
        <f t="shared" si="59"/>
        <v>22</v>
      </c>
      <c r="X259" s="10" t="s">
        <v>524</v>
      </c>
      <c r="Y259" t="s">
        <v>541</v>
      </c>
      <c r="Z259" t="s">
        <v>626</v>
      </c>
      <c r="AA259" t="s">
        <v>563</v>
      </c>
      <c r="AB259">
        <v>51</v>
      </c>
      <c r="AC259" s="1">
        <v>1068.8</v>
      </c>
    </row>
    <row r="260" spans="1:29">
      <c r="A260" s="4" t="s">
        <v>302</v>
      </c>
      <c r="B260">
        <v>20211223</v>
      </c>
      <c r="C260" t="str">
        <f t="shared" si="48"/>
        <v>2021</v>
      </c>
      <c r="D260" t="str">
        <f t="shared" si="49"/>
        <v>12</v>
      </c>
      <c r="E260" t="str">
        <f t="shared" si="50"/>
        <v>23</v>
      </c>
      <c r="F260">
        <v>20211223</v>
      </c>
      <c r="G260">
        <v>20211223</v>
      </c>
      <c r="H260" t="str">
        <f t="shared" si="51"/>
        <v>2021</v>
      </c>
      <c r="I260" t="str">
        <f t="shared" si="52"/>
        <v>12</v>
      </c>
      <c r="J260" t="str">
        <f t="shared" si="53"/>
        <v>23</v>
      </c>
      <c r="K260">
        <v>20220221</v>
      </c>
      <c r="L260" t="str">
        <f t="shared" si="54"/>
        <v>2022</v>
      </c>
      <c r="M260" t="str">
        <f t="shared" si="55"/>
        <v>02</v>
      </c>
      <c r="N260" t="str">
        <f t="shared" si="56"/>
        <v>21</v>
      </c>
      <c r="O260">
        <v>100818</v>
      </c>
      <c r="P260" t="s">
        <v>303</v>
      </c>
      <c r="Q260" t="s">
        <v>104</v>
      </c>
      <c r="R260">
        <v>1944260221</v>
      </c>
      <c r="S260">
        <v>1944260221</v>
      </c>
      <c r="T260">
        <v>20220222</v>
      </c>
      <c r="U260" t="str">
        <f t="shared" si="57"/>
        <v>2022</v>
      </c>
      <c r="V260" t="str">
        <f t="shared" si="58"/>
        <v>02</v>
      </c>
      <c r="W260" t="str">
        <f t="shared" si="59"/>
        <v>22</v>
      </c>
      <c r="X260" s="10" t="s">
        <v>544</v>
      </c>
      <c r="Y260" t="s">
        <v>544</v>
      </c>
      <c r="Z260" t="s">
        <v>617</v>
      </c>
      <c r="AA260" t="s">
        <v>563</v>
      </c>
      <c r="AB260">
        <v>51</v>
      </c>
      <c r="AC260" s="1">
        <v>270</v>
      </c>
    </row>
    <row r="261" spans="1:29">
      <c r="A261" s="4" t="s">
        <v>304</v>
      </c>
      <c r="B261">
        <v>20211126</v>
      </c>
      <c r="C261" t="str">
        <f t="shared" si="48"/>
        <v>2021</v>
      </c>
      <c r="D261" t="str">
        <f t="shared" si="49"/>
        <v>11</v>
      </c>
      <c r="E261" t="str">
        <f t="shared" si="50"/>
        <v>26</v>
      </c>
      <c r="F261">
        <v>20211126</v>
      </c>
      <c r="G261">
        <v>20211126</v>
      </c>
      <c r="H261" t="str">
        <f t="shared" si="51"/>
        <v>2021</v>
      </c>
      <c r="I261" t="str">
        <f t="shared" si="52"/>
        <v>11</v>
      </c>
      <c r="J261" t="str">
        <f t="shared" si="53"/>
        <v>26</v>
      </c>
      <c r="K261">
        <v>20220125</v>
      </c>
      <c r="L261" t="str">
        <f t="shared" si="54"/>
        <v>2022</v>
      </c>
      <c r="M261" t="str">
        <f t="shared" si="55"/>
        <v>01</v>
      </c>
      <c r="N261" t="str">
        <f t="shared" si="56"/>
        <v>25</v>
      </c>
      <c r="O261">
        <v>100818</v>
      </c>
      <c r="P261" t="s">
        <v>303</v>
      </c>
      <c r="Q261" t="s">
        <v>104</v>
      </c>
      <c r="R261">
        <v>1944260221</v>
      </c>
      <c r="S261">
        <v>1944260221</v>
      </c>
      <c r="T261">
        <v>20220222</v>
      </c>
      <c r="U261" t="str">
        <f t="shared" si="57"/>
        <v>2022</v>
      </c>
      <c r="V261" t="str">
        <f t="shared" si="58"/>
        <v>02</v>
      </c>
      <c r="W261" t="str">
        <f t="shared" si="59"/>
        <v>22</v>
      </c>
      <c r="X261" s="10" t="s">
        <v>513</v>
      </c>
      <c r="Y261" t="s">
        <v>513</v>
      </c>
      <c r="Z261" t="s">
        <v>534</v>
      </c>
      <c r="AA261" t="s">
        <v>563</v>
      </c>
      <c r="AB261">
        <v>51</v>
      </c>
      <c r="AC261" s="1">
        <v>270</v>
      </c>
    </row>
    <row r="262" spans="1:29">
      <c r="A262" s="4" t="s">
        <v>305</v>
      </c>
      <c r="B262">
        <v>20220128</v>
      </c>
      <c r="C262" t="str">
        <f t="shared" si="48"/>
        <v>2022</v>
      </c>
      <c r="D262" t="str">
        <f t="shared" si="49"/>
        <v>01</v>
      </c>
      <c r="E262" t="str">
        <f t="shared" si="50"/>
        <v>28</v>
      </c>
      <c r="F262">
        <v>20220128</v>
      </c>
      <c r="G262">
        <v>20220128</v>
      </c>
      <c r="H262" t="str">
        <f t="shared" si="51"/>
        <v>2022</v>
      </c>
      <c r="I262" t="str">
        <f t="shared" si="52"/>
        <v>01</v>
      </c>
      <c r="J262" t="str">
        <f t="shared" si="53"/>
        <v>28</v>
      </c>
      <c r="K262">
        <v>20220329</v>
      </c>
      <c r="L262" t="str">
        <f t="shared" si="54"/>
        <v>2022</v>
      </c>
      <c r="M262" t="str">
        <f t="shared" si="55"/>
        <v>03</v>
      </c>
      <c r="N262" t="str">
        <f t="shared" si="56"/>
        <v>29</v>
      </c>
      <c r="O262">
        <v>100818</v>
      </c>
      <c r="P262" t="s">
        <v>303</v>
      </c>
      <c r="Q262" t="s">
        <v>104</v>
      </c>
      <c r="R262">
        <v>1944260221</v>
      </c>
      <c r="S262">
        <v>1944260221</v>
      </c>
      <c r="T262">
        <v>20220222</v>
      </c>
      <c r="U262" t="str">
        <f t="shared" si="57"/>
        <v>2022</v>
      </c>
      <c r="V262" t="str">
        <f t="shared" si="58"/>
        <v>02</v>
      </c>
      <c r="W262" t="str">
        <f t="shared" si="59"/>
        <v>22</v>
      </c>
      <c r="X262" s="10" t="s">
        <v>545</v>
      </c>
      <c r="Y262" t="s">
        <v>545</v>
      </c>
      <c r="Z262" t="s">
        <v>655</v>
      </c>
      <c r="AA262" t="s">
        <v>563</v>
      </c>
      <c r="AB262">
        <v>51</v>
      </c>
      <c r="AC262" s="1">
        <v>320</v>
      </c>
    </row>
    <row r="263" spans="1:29">
      <c r="A263" s="4">
        <v>94589722</v>
      </c>
      <c r="B263">
        <v>20211231</v>
      </c>
      <c r="C263" t="str">
        <f t="shared" si="48"/>
        <v>2021</v>
      </c>
      <c r="D263" t="str">
        <f t="shared" si="49"/>
        <v>12</v>
      </c>
      <c r="E263" t="str">
        <f t="shared" si="50"/>
        <v>31</v>
      </c>
      <c r="F263">
        <v>20211231</v>
      </c>
      <c r="G263">
        <v>20211231</v>
      </c>
      <c r="H263" t="str">
        <f t="shared" si="51"/>
        <v>2021</v>
      </c>
      <c r="I263" t="str">
        <f t="shared" si="52"/>
        <v>12</v>
      </c>
      <c r="J263" t="str">
        <f t="shared" si="53"/>
        <v>31</v>
      </c>
      <c r="K263">
        <v>20220301</v>
      </c>
      <c r="L263" t="str">
        <f t="shared" si="54"/>
        <v>2022</v>
      </c>
      <c r="M263" t="str">
        <f t="shared" si="55"/>
        <v>03</v>
      </c>
      <c r="N263" t="str">
        <f t="shared" si="56"/>
        <v>01</v>
      </c>
      <c r="O263">
        <v>100513</v>
      </c>
      <c r="P263" t="s">
        <v>306</v>
      </c>
      <c r="Q263" t="s">
        <v>102</v>
      </c>
      <c r="R263">
        <v>12899760156</v>
      </c>
      <c r="S263">
        <v>5069070158</v>
      </c>
      <c r="T263">
        <v>20220222</v>
      </c>
      <c r="U263" t="str">
        <f t="shared" si="57"/>
        <v>2022</v>
      </c>
      <c r="V263" t="str">
        <f t="shared" si="58"/>
        <v>02</v>
      </c>
      <c r="W263" t="str">
        <f t="shared" si="59"/>
        <v>22</v>
      </c>
      <c r="X263" s="10" t="s">
        <v>504</v>
      </c>
      <c r="Y263" t="s">
        <v>504</v>
      </c>
      <c r="Z263" t="s">
        <v>615</v>
      </c>
      <c r="AA263" t="s">
        <v>563</v>
      </c>
      <c r="AB263">
        <v>51</v>
      </c>
      <c r="AC263" s="1">
        <v>548.48</v>
      </c>
    </row>
    <row r="264" spans="1:29">
      <c r="A264" s="4" t="s">
        <v>307</v>
      </c>
      <c r="B264">
        <v>20211231</v>
      </c>
      <c r="C264" t="str">
        <f t="shared" si="48"/>
        <v>2021</v>
      </c>
      <c r="D264" t="str">
        <f t="shared" si="49"/>
        <v>12</v>
      </c>
      <c r="E264" t="str">
        <f t="shared" si="50"/>
        <v>31</v>
      </c>
      <c r="F264">
        <v>20220112</v>
      </c>
      <c r="G264">
        <v>20220112</v>
      </c>
      <c r="H264" t="str">
        <f t="shared" si="51"/>
        <v>2022</v>
      </c>
      <c r="I264" t="str">
        <f t="shared" si="52"/>
        <v>01</v>
      </c>
      <c r="J264" t="str">
        <f t="shared" si="53"/>
        <v>12</v>
      </c>
      <c r="K264">
        <v>20220313</v>
      </c>
      <c r="L264" t="str">
        <f t="shared" si="54"/>
        <v>2022</v>
      </c>
      <c r="M264" t="str">
        <f t="shared" si="55"/>
        <v>03</v>
      </c>
      <c r="N264" t="str">
        <f t="shared" si="56"/>
        <v>13</v>
      </c>
      <c r="O264">
        <v>100786</v>
      </c>
      <c r="P264" t="s">
        <v>308</v>
      </c>
      <c r="Q264" t="s">
        <v>102</v>
      </c>
      <c r="R264">
        <v>10981420960</v>
      </c>
      <c r="S264">
        <v>11947650153</v>
      </c>
      <c r="T264">
        <v>20220222</v>
      </c>
      <c r="U264" t="str">
        <f t="shared" si="57"/>
        <v>2022</v>
      </c>
      <c r="V264" t="str">
        <f t="shared" si="58"/>
        <v>02</v>
      </c>
      <c r="W264" t="str">
        <f t="shared" si="59"/>
        <v>22</v>
      </c>
      <c r="X264" s="10" t="s">
        <v>504</v>
      </c>
      <c r="Y264" t="s">
        <v>522</v>
      </c>
      <c r="Z264" t="s">
        <v>631</v>
      </c>
      <c r="AA264" t="s">
        <v>563</v>
      </c>
      <c r="AB264">
        <v>51</v>
      </c>
      <c r="AC264" s="1">
        <v>7334.52</v>
      </c>
    </row>
    <row r="265" spans="1:29">
      <c r="A265" s="4" t="s">
        <v>309</v>
      </c>
      <c r="B265">
        <v>20211231</v>
      </c>
      <c r="C265" t="str">
        <f t="shared" si="48"/>
        <v>2021</v>
      </c>
      <c r="D265" t="str">
        <f t="shared" si="49"/>
        <v>12</v>
      </c>
      <c r="E265" t="str">
        <f t="shared" si="50"/>
        <v>31</v>
      </c>
      <c r="F265">
        <v>20220112</v>
      </c>
      <c r="G265">
        <v>20220112</v>
      </c>
      <c r="H265" t="str">
        <f t="shared" si="51"/>
        <v>2022</v>
      </c>
      <c r="I265" t="str">
        <f t="shared" si="52"/>
        <v>01</v>
      </c>
      <c r="J265" t="str">
        <f t="shared" si="53"/>
        <v>12</v>
      </c>
      <c r="K265">
        <v>20220313</v>
      </c>
      <c r="L265" t="str">
        <f t="shared" si="54"/>
        <v>2022</v>
      </c>
      <c r="M265" t="str">
        <f t="shared" si="55"/>
        <v>03</v>
      </c>
      <c r="N265" t="str">
        <f t="shared" si="56"/>
        <v>13</v>
      </c>
      <c r="O265">
        <v>100786</v>
      </c>
      <c r="P265" t="s">
        <v>308</v>
      </c>
      <c r="Q265" t="s">
        <v>102</v>
      </c>
      <c r="R265">
        <v>10981420960</v>
      </c>
      <c r="S265">
        <v>11947650153</v>
      </c>
      <c r="T265">
        <v>20220222</v>
      </c>
      <c r="U265" t="str">
        <f t="shared" si="57"/>
        <v>2022</v>
      </c>
      <c r="V265" t="str">
        <f t="shared" si="58"/>
        <v>02</v>
      </c>
      <c r="W265" t="str">
        <f t="shared" si="59"/>
        <v>22</v>
      </c>
      <c r="X265" s="10" t="s">
        <v>504</v>
      </c>
      <c r="Y265" t="s">
        <v>522</v>
      </c>
      <c r="Z265" t="s">
        <v>631</v>
      </c>
      <c r="AA265" t="s">
        <v>563</v>
      </c>
      <c r="AB265">
        <v>51</v>
      </c>
      <c r="AC265" s="1">
        <v>4114.08</v>
      </c>
    </row>
    <row r="266" spans="1:29">
      <c r="A266" s="4" t="s">
        <v>310</v>
      </c>
      <c r="B266">
        <v>20211229</v>
      </c>
      <c r="C266" t="str">
        <f t="shared" si="48"/>
        <v>2021</v>
      </c>
      <c r="D266" t="str">
        <f t="shared" si="49"/>
        <v>12</v>
      </c>
      <c r="E266" t="str">
        <f t="shared" si="50"/>
        <v>29</v>
      </c>
      <c r="F266">
        <v>20211229</v>
      </c>
      <c r="G266">
        <v>20211229</v>
      </c>
      <c r="H266" t="str">
        <f t="shared" si="51"/>
        <v>2021</v>
      </c>
      <c r="I266" t="str">
        <f t="shared" si="52"/>
        <v>12</v>
      </c>
      <c r="J266" t="str">
        <f t="shared" si="53"/>
        <v>29</v>
      </c>
      <c r="K266">
        <v>20220227</v>
      </c>
      <c r="L266" t="str">
        <f t="shared" si="54"/>
        <v>2022</v>
      </c>
      <c r="M266" t="str">
        <f t="shared" si="55"/>
        <v>02</v>
      </c>
      <c r="N266" t="str">
        <f t="shared" si="56"/>
        <v>27</v>
      </c>
      <c r="O266">
        <v>100595</v>
      </c>
      <c r="P266" t="s">
        <v>311</v>
      </c>
      <c r="Q266" t="s">
        <v>14</v>
      </c>
      <c r="R266">
        <v>872730528</v>
      </c>
      <c r="S266">
        <v>872730528</v>
      </c>
      <c r="T266">
        <v>20220222</v>
      </c>
      <c r="U266" t="str">
        <f t="shared" si="57"/>
        <v>2022</v>
      </c>
      <c r="V266" t="str">
        <f t="shared" si="58"/>
        <v>02</v>
      </c>
      <c r="W266" t="str">
        <f t="shared" si="59"/>
        <v>22</v>
      </c>
      <c r="X266" s="10" t="s">
        <v>509</v>
      </c>
      <c r="Y266" t="s">
        <v>509</v>
      </c>
      <c r="Z266" t="s">
        <v>629</v>
      </c>
      <c r="AA266" t="s">
        <v>563</v>
      </c>
      <c r="AB266">
        <v>51</v>
      </c>
      <c r="AC266" s="1">
        <v>336</v>
      </c>
    </row>
    <row r="267" spans="1:29">
      <c r="A267" s="4" t="s">
        <v>312</v>
      </c>
      <c r="B267">
        <v>20211229</v>
      </c>
      <c r="C267" t="str">
        <f t="shared" si="48"/>
        <v>2021</v>
      </c>
      <c r="D267" t="str">
        <f t="shared" si="49"/>
        <v>12</v>
      </c>
      <c r="E267" t="str">
        <f t="shared" si="50"/>
        <v>29</v>
      </c>
      <c r="F267">
        <v>20211229</v>
      </c>
      <c r="G267">
        <v>20211229</v>
      </c>
      <c r="H267" t="str">
        <f t="shared" si="51"/>
        <v>2021</v>
      </c>
      <c r="I267" t="str">
        <f t="shared" si="52"/>
        <v>12</v>
      </c>
      <c r="J267" t="str">
        <f t="shared" si="53"/>
        <v>29</v>
      </c>
      <c r="K267">
        <v>20220227</v>
      </c>
      <c r="L267" t="str">
        <f t="shared" si="54"/>
        <v>2022</v>
      </c>
      <c r="M267" t="str">
        <f t="shared" si="55"/>
        <v>02</v>
      </c>
      <c r="N267" t="str">
        <f t="shared" si="56"/>
        <v>27</v>
      </c>
      <c r="O267">
        <v>100595</v>
      </c>
      <c r="P267" t="s">
        <v>311</v>
      </c>
      <c r="Q267" t="s">
        <v>14</v>
      </c>
      <c r="R267">
        <v>872730528</v>
      </c>
      <c r="S267">
        <v>872730528</v>
      </c>
      <c r="T267">
        <v>20220222</v>
      </c>
      <c r="U267" t="str">
        <f t="shared" si="57"/>
        <v>2022</v>
      </c>
      <c r="V267" t="str">
        <f t="shared" si="58"/>
        <v>02</v>
      </c>
      <c r="W267" t="str">
        <f t="shared" si="59"/>
        <v>22</v>
      </c>
      <c r="X267" s="10" t="s">
        <v>509</v>
      </c>
      <c r="Y267" t="s">
        <v>509</v>
      </c>
      <c r="Z267" t="s">
        <v>629</v>
      </c>
      <c r="AA267" t="s">
        <v>563</v>
      </c>
      <c r="AB267">
        <v>51</v>
      </c>
      <c r="AC267" s="1">
        <v>325.2</v>
      </c>
    </row>
    <row r="268" spans="1:29">
      <c r="A268" s="4" t="s">
        <v>313</v>
      </c>
      <c r="B268">
        <v>20220128</v>
      </c>
      <c r="C268" t="str">
        <f t="shared" si="48"/>
        <v>2022</v>
      </c>
      <c r="D268" t="str">
        <f t="shared" si="49"/>
        <v>01</v>
      </c>
      <c r="E268" t="str">
        <f t="shared" si="50"/>
        <v>28</v>
      </c>
      <c r="F268">
        <v>20220203</v>
      </c>
      <c r="G268">
        <v>20220203</v>
      </c>
      <c r="H268" t="str">
        <f t="shared" si="51"/>
        <v>2022</v>
      </c>
      <c r="I268" t="str">
        <f t="shared" si="52"/>
        <v>02</v>
      </c>
      <c r="J268" t="str">
        <f t="shared" si="53"/>
        <v>03</v>
      </c>
      <c r="K268">
        <v>20220404</v>
      </c>
      <c r="L268" t="str">
        <f t="shared" si="54"/>
        <v>2022</v>
      </c>
      <c r="M268" t="str">
        <f t="shared" si="55"/>
        <v>04</v>
      </c>
      <c r="N268" t="str">
        <f t="shared" si="56"/>
        <v>04</v>
      </c>
      <c r="O268">
        <v>100839</v>
      </c>
      <c r="P268" t="s">
        <v>130</v>
      </c>
      <c r="Q268" t="s">
        <v>93</v>
      </c>
      <c r="R268">
        <v>1964741001</v>
      </c>
      <c r="S268">
        <v>8122660585</v>
      </c>
      <c r="T268">
        <v>20220222</v>
      </c>
      <c r="U268" t="str">
        <f t="shared" si="57"/>
        <v>2022</v>
      </c>
      <c r="V268" t="str">
        <f t="shared" si="58"/>
        <v>02</v>
      </c>
      <c r="W268" t="str">
        <f t="shared" si="59"/>
        <v>22</v>
      </c>
      <c r="X268" s="10" t="s">
        <v>545</v>
      </c>
      <c r="Y268" t="s">
        <v>560</v>
      </c>
      <c r="Z268" t="s">
        <v>656</v>
      </c>
      <c r="AA268" t="s">
        <v>563</v>
      </c>
      <c r="AB268">
        <v>51</v>
      </c>
      <c r="AC268" s="1">
        <v>1674.76</v>
      </c>
    </row>
    <row r="269" spans="1:29">
      <c r="A269" s="4" t="s">
        <v>314</v>
      </c>
      <c r="B269">
        <v>20220117</v>
      </c>
      <c r="C269" t="str">
        <f t="shared" si="48"/>
        <v>2022</v>
      </c>
      <c r="D269" t="str">
        <f t="shared" si="49"/>
        <v>01</v>
      </c>
      <c r="E269" t="str">
        <f t="shared" si="50"/>
        <v>17</v>
      </c>
      <c r="F269">
        <v>20220128</v>
      </c>
      <c r="G269">
        <v>20220128</v>
      </c>
      <c r="H269" t="str">
        <f t="shared" si="51"/>
        <v>2022</v>
      </c>
      <c r="I269" t="str">
        <f t="shared" si="52"/>
        <v>01</v>
      </c>
      <c r="J269" t="str">
        <f t="shared" si="53"/>
        <v>28</v>
      </c>
      <c r="K269">
        <v>20220329</v>
      </c>
      <c r="L269" t="str">
        <f t="shared" si="54"/>
        <v>2022</v>
      </c>
      <c r="M269" t="str">
        <f t="shared" si="55"/>
        <v>03</v>
      </c>
      <c r="N269" t="str">
        <f t="shared" si="56"/>
        <v>29</v>
      </c>
      <c r="O269">
        <v>100596</v>
      </c>
      <c r="P269" t="s">
        <v>315</v>
      </c>
      <c r="Q269" t="s">
        <v>316</v>
      </c>
      <c r="R269">
        <v>2291080519</v>
      </c>
      <c r="S269">
        <v>2291080519</v>
      </c>
      <c r="T269">
        <v>20220222</v>
      </c>
      <c r="U269" t="str">
        <f t="shared" si="57"/>
        <v>2022</v>
      </c>
      <c r="V269" t="str">
        <f t="shared" si="58"/>
        <v>02</v>
      </c>
      <c r="W269" t="str">
        <f t="shared" si="59"/>
        <v>22</v>
      </c>
      <c r="X269" s="10" t="s">
        <v>533</v>
      </c>
      <c r="Y269" t="s">
        <v>545</v>
      </c>
      <c r="Z269" t="s">
        <v>655</v>
      </c>
      <c r="AA269" t="s">
        <v>563</v>
      </c>
      <c r="AB269">
        <v>51</v>
      </c>
      <c r="AC269" s="1">
        <v>1138.94</v>
      </c>
    </row>
    <row r="270" spans="1:29">
      <c r="A270" s="4" t="s">
        <v>317</v>
      </c>
      <c r="B270">
        <v>20220117</v>
      </c>
      <c r="C270" t="str">
        <f t="shared" si="48"/>
        <v>2022</v>
      </c>
      <c r="D270" t="str">
        <f t="shared" si="49"/>
        <v>01</v>
      </c>
      <c r="E270" t="str">
        <f t="shared" si="50"/>
        <v>17</v>
      </c>
      <c r="F270">
        <v>20220128</v>
      </c>
      <c r="G270">
        <v>20220128</v>
      </c>
      <c r="H270" t="str">
        <f t="shared" si="51"/>
        <v>2022</v>
      </c>
      <c r="I270" t="str">
        <f t="shared" si="52"/>
        <v>01</v>
      </c>
      <c r="J270" t="str">
        <f t="shared" si="53"/>
        <v>28</v>
      </c>
      <c r="K270">
        <v>20220329</v>
      </c>
      <c r="L270" t="str">
        <f t="shared" si="54"/>
        <v>2022</v>
      </c>
      <c r="M270" t="str">
        <f t="shared" si="55"/>
        <v>03</v>
      </c>
      <c r="N270" t="str">
        <f t="shared" si="56"/>
        <v>29</v>
      </c>
      <c r="O270">
        <v>100596</v>
      </c>
      <c r="P270" t="s">
        <v>315</v>
      </c>
      <c r="Q270" t="s">
        <v>316</v>
      </c>
      <c r="R270">
        <v>2291080519</v>
      </c>
      <c r="S270">
        <v>2291080519</v>
      </c>
      <c r="T270">
        <v>20220222</v>
      </c>
      <c r="U270" t="str">
        <f t="shared" si="57"/>
        <v>2022</v>
      </c>
      <c r="V270" t="str">
        <f t="shared" si="58"/>
        <v>02</v>
      </c>
      <c r="W270" t="str">
        <f t="shared" si="59"/>
        <v>22</v>
      </c>
      <c r="X270" s="10" t="s">
        <v>533</v>
      </c>
      <c r="Y270" t="s">
        <v>545</v>
      </c>
      <c r="Z270" t="s">
        <v>655</v>
      </c>
      <c r="AA270" t="s">
        <v>563</v>
      </c>
      <c r="AB270">
        <v>51</v>
      </c>
      <c r="AC270" s="1">
        <v>2203.79</v>
      </c>
    </row>
    <row r="271" spans="1:29">
      <c r="A271" s="4">
        <v>5</v>
      </c>
      <c r="B271">
        <v>20220107</v>
      </c>
      <c r="C271" t="str">
        <f t="shared" si="48"/>
        <v>2022</v>
      </c>
      <c r="D271" t="str">
        <f t="shared" si="49"/>
        <v>01</v>
      </c>
      <c r="E271" t="str">
        <f t="shared" si="50"/>
        <v>07</v>
      </c>
      <c r="F271">
        <v>20220114</v>
      </c>
      <c r="G271">
        <v>20220114</v>
      </c>
      <c r="H271" t="str">
        <f t="shared" si="51"/>
        <v>2022</v>
      </c>
      <c r="I271" t="str">
        <f t="shared" si="52"/>
        <v>01</v>
      </c>
      <c r="J271" t="str">
        <f t="shared" si="53"/>
        <v>14</v>
      </c>
      <c r="K271">
        <v>20220213</v>
      </c>
      <c r="L271" t="str">
        <f t="shared" si="54"/>
        <v>2022</v>
      </c>
      <c r="M271" t="str">
        <f t="shared" si="55"/>
        <v>02</v>
      </c>
      <c r="N271" t="str">
        <f t="shared" si="56"/>
        <v>13</v>
      </c>
      <c r="O271">
        <v>100011</v>
      </c>
      <c r="P271" t="s">
        <v>318</v>
      </c>
      <c r="Q271" t="s">
        <v>14</v>
      </c>
      <c r="R271">
        <v>728020520</v>
      </c>
      <c r="S271">
        <v>728020520</v>
      </c>
      <c r="T271">
        <v>20220222</v>
      </c>
      <c r="U271" t="str">
        <f t="shared" si="57"/>
        <v>2022</v>
      </c>
      <c r="V271" t="str">
        <f t="shared" si="58"/>
        <v>02</v>
      </c>
      <c r="W271" t="str">
        <f t="shared" si="59"/>
        <v>22</v>
      </c>
      <c r="X271" s="10" t="s">
        <v>546</v>
      </c>
      <c r="Y271" t="s">
        <v>554</v>
      </c>
      <c r="Z271" t="s">
        <v>623</v>
      </c>
      <c r="AA271" t="s">
        <v>563</v>
      </c>
      <c r="AB271">
        <v>51</v>
      </c>
      <c r="AC271" s="1">
        <v>2672</v>
      </c>
    </row>
    <row r="272" spans="1:29">
      <c r="A272" s="4">
        <v>463</v>
      </c>
      <c r="B272">
        <v>20211210</v>
      </c>
      <c r="C272" t="str">
        <f t="shared" si="48"/>
        <v>2021</v>
      </c>
      <c r="D272" t="str">
        <f t="shared" si="49"/>
        <v>12</v>
      </c>
      <c r="E272" t="str">
        <f t="shared" si="50"/>
        <v>10</v>
      </c>
      <c r="F272">
        <v>20211216</v>
      </c>
      <c r="G272">
        <v>20211216</v>
      </c>
      <c r="H272" t="str">
        <f t="shared" si="51"/>
        <v>2021</v>
      </c>
      <c r="I272" t="str">
        <f t="shared" si="52"/>
        <v>12</v>
      </c>
      <c r="J272" t="str">
        <f t="shared" si="53"/>
        <v>16</v>
      </c>
      <c r="K272">
        <v>20220115</v>
      </c>
      <c r="L272" t="str">
        <f t="shared" si="54"/>
        <v>2022</v>
      </c>
      <c r="M272" t="str">
        <f t="shared" si="55"/>
        <v>01</v>
      </c>
      <c r="N272" t="str">
        <f t="shared" si="56"/>
        <v>15</v>
      </c>
      <c r="O272">
        <v>100011</v>
      </c>
      <c r="P272" t="s">
        <v>318</v>
      </c>
      <c r="Q272" t="s">
        <v>14</v>
      </c>
      <c r="R272">
        <v>728020520</v>
      </c>
      <c r="S272">
        <v>728020520</v>
      </c>
      <c r="T272">
        <v>20220222</v>
      </c>
      <c r="U272" t="str">
        <f t="shared" si="57"/>
        <v>2022</v>
      </c>
      <c r="V272" t="str">
        <f t="shared" si="58"/>
        <v>02</v>
      </c>
      <c r="W272" t="str">
        <f t="shared" si="59"/>
        <v>22</v>
      </c>
      <c r="X272" s="10" t="s">
        <v>499</v>
      </c>
      <c r="Y272" t="s">
        <v>508</v>
      </c>
      <c r="Z272" t="s">
        <v>627</v>
      </c>
      <c r="AA272" t="s">
        <v>563</v>
      </c>
      <c r="AB272">
        <v>51</v>
      </c>
      <c r="AC272" s="1">
        <v>1282.56</v>
      </c>
    </row>
    <row r="273" spans="1:29">
      <c r="A273" s="4">
        <v>5000040</v>
      </c>
      <c r="B273">
        <v>20220112</v>
      </c>
      <c r="C273" t="str">
        <f t="shared" si="48"/>
        <v>2022</v>
      </c>
      <c r="D273" t="str">
        <f t="shared" si="49"/>
        <v>01</v>
      </c>
      <c r="E273" t="str">
        <f t="shared" si="50"/>
        <v>12</v>
      </c>
      <c r="F273">
        <v>20220129</v>
      </c>
      <c r="G273">
        <v>20220129</v>
      </c>
      <c r="H273" t="str">
        <f t="shared" si="51"/>
        <v>2022</v>
      </c>
      <c r="I273" t="str">
        <f t="shared" si="52"/>
        <v>01</v>
      </c>
      <c r="J273" t="str">
        <f t="shared" si="53"/>
        <v>29</v>
      </c>
      <c r="K273">
        <v>20220330</v>
      </c>
      <c r="L273" t="str">
        <f t="shared" si="54"/>
        <v>2022</v>
      </c>
      <c r="M273" t="str">
        <f t="shared" si="55"/>
        <v>03</v>
      </c>
      <c r="N273" t="str">
        <f t="shared" si="56"/>
        <v>30</v>
      </c>
      <c r="O273">
        <v>100542</v>
      </c>
      <c r="P273" t="s">
        <v>108</v>
      </c>
      <c r="Q273" t="s">
        <v>21</v>
      </c>
      <c r="R273">
        <v>407780485</v>
      </c>
      <c r="S273">
        <v>407780485</v>
      </c>
      <c r="T273">
        <v>20220222</v>
      </c>
      <c r="U273" t="str">
        <f t="shared" si="57"/>
        <v>2022</v>
      </c>
      <c r="V273" t="str">
        <f t="shared" si="58"/>
        <v>02</v>
      </c>
      <c r="W273" t="str">
        <f t="shared" si="59"/>
        <v>22</v>
      </c>
      <c r="X273" s="10" t="s">
        <v>522</v>
      </c>
      <c r="Y273" t="s">
        <v>602</v>
      </c>
      <c r="Z273" t="s">
        <v>657</v>
      </c>
      <c r="AA273" t="s">
        <v>563</v>
      </c>
      <c r="AB273">
        <v>51</v>
      </c>
      <c r="AC273" s="1">
        <v>17.34</v>
      </c>
    </row>
    <row r="274" spans="1:29">
      <c r="A274" s="4" t="s">
        <v>319</v>
      </c>
      <c r="B274">
        <v>20211130</v>
      </c>
      <c r="C274" t="str">
        <f t="shared" si="48"/>
        <v>2021</v>
      </c>
      <c r="D274" t="str">
        <f t="shared" si="49"/>
        <v>11</v>
      </c>
      <c r="E274" t="str">
        <f t="shared" si="50"/>
        <v>30</v>
      </c>
      <c r="F274">
        <v>20211210</v>
      </c>
      <c r="G274">
        <v>20211210</v>
      </c>
      <c r="H274" t="str">
        <f t="shared" si="51"/>
        <v>2021</v>
      </c>
      <c r="I274" t="str">
        <f t="shared" si="52"/>
        <v>12</v>
      </c>
      <c r="J274" t="str">
        <f t="shared" si="53"/>
        <v>10</v>
      </c>
      <c r="K274">
        <v>20220310</v>
      </c>
      <c r="L274" t="str">
        <f t="shared" si="54"/>
        <v>2022</v>
      </c>
      <c r="M274" t="str">
        <f t="shared" si="55"/>
        <v>03</v>
      </c>
      <c r="N274" t="str">
        <f t="shared" si="56"/>
        <v>10</v>
      </c>
      <c r="O274">
        <v>100752</v>
      </c>
      <c r="P274" t="s">
        <v>41</v>
      </c>
      <c r="Q274" t="s">
        <v>14</v>
      </c>
      <c r="R274">
        <v>1485190522</v>
      </c>
      <c r="S274">
        <v>1485190522</v>
      </c>
      <c r="T274">
        <v>20220222</v>
      </c>
      <c r="U274" t="str">
        <f t="shared" si="57"/>
        <v>2022</v>
      </c>
      <c r="V274" t="str">
        <f t="shared" si="58"/>
        <v>02</v>
      </c>
      <c r="W274" t="str">
        <f t="shared" si="59"/>
        <v>22</v>
      </c>
      <c r="X274" s="10" t="s">
        <v>490</v>
      </c>
      <c r="Y274" t="s">
        <v>499</v>
      </c>
      <c r="Z274" t="s">
        <v>635</v>
      </c>
      <c r="AA274" t="s">
        <v>563</v>
      </c>
      <c r="AB274">
        <v>52</v>
      </c>
      <c r="AC274" s="1">
        <v>11379.38</v>
      </c>
    </row>
    <row r="275" spans="1:29">
      <c r="A275" s="4" t="s">
        <v>320</v>
      </c>
      <c r="B275">
        <v>20211130</v>
      </c>
      <c r="C275" t="str">
        <f t="shared" si="48"/>
        <v>2021</v>
      </c>
      <c r="D275" t="str">
        <f t="shared" si="49"/>
        <v>11</v>
      </c>
      <c r="E275" t="str">
        <f t="shared" si="50"/>
        <v>30</v>
      </c>
      <c r="F275">
        <v>20211210</v>
      </c>
      <c r="G275">
        <v>20211210</v>
      </c>
      <c r="H275" t="str">
        <f t="shared" si="51"/>
        <v>2021</v>
      </c>
      <c r="I275" t="str">
        <f t="shared" si="52"/>
        <v>12</v>
      </c>
      <c r="J275" t="str">
        <f t="shared" si="53"/>
        <v>10</v>
      </c>
      <c r="K275">
        <v>20220310</v>
      </c>
      <c r="L275" t="str">
        <f t="shared" si="54"/>
        <v>2022</v>
      </c>
      <c r="M275" t="str">
        <f t="shared" si="55"/>
        <v>03</v>
      </c>
      <c r="N275" t="str">
        <f t="shared" si="56"/>
        <v>10</v>
      </c>
      <c r="O275">
        <v>100752</v>
      </c>
      <c r="P275" t="s">
        <v>41</v>
      </c>
      <c r="Q275" t="s">
        <v>14</v>
      </c>
      <c r="R275">
        <v>1485190522</v>
      </c>
      <c r="S275">
        <v>1485190522</v>
      </c>
      <c r="T275">
        <v>20220222</v>
      </c>
      <c r="U275" t="str">
        <f t="shared" si="57"/>
        <v>2022</v>
      </c>
      <c r="V275" t="str">
        <f t="shared" si="58"/>
        <v>02</v>
      </c>
      <c r="W275" t="str">
        <f t="shared" si="59"/>
        <v>22</v>
      </c>
      <c r="X275" s="10" t="s">
        <v>490</v>
      </c>
      <c r="Y275" t="s">
        <v>499</v>
      </c>
      <c r="Z275" t="s">
        <v>635</v>
      </c>
      <c r="AA275" t="s">
        <v>563</v>
      </c>
      <c r="AB275">
        <v>52</v>
      </c>
      <c r="AC275" s="1">
        <v>15743.7</v>
      </c>
    </row>
    <row r="276" spans="1:29">
      <c r="A276" s="4" t="s">
        <v>321</v>
      </c>
      <c r="B276">
        <v>20211130</v>
      </c>
      <c r="C276" t="str">
        <f t="shared" si="48"/>
        <v>2021</v>
      </c>
      <c r="D276" t="str">
        <f t="shared" si="49"/>
        <v>11</v>
      </c>
      <c r="E276" t="str">
        <f t="shared" si="50"/>
        <v>30</v>
      </c>
      <c r="F276">
        <v>20211211</v>
      </c>
      <c r="G276">
        <v>20211211</v>
      </c>
      <c r="H276" t="str">
        <f t="shared" si="51"/>
        <v>2021</v>
      </c>
      <c r="I276" t="str">
        <f t="shared" si="52"/>
        <v>12</v>
      </c>
      <c r="J276" t="str">
        <f t="shared" si="53"/>
        <v>11</v>
      </c>
      <c r="K276">
        <v>20220311</v>
      </c>
      <c r="L276" t="str">
        <f t="shared" si="54"/>
        <v>2022</v>
      </c>
      <c r="M276" t="str">
        <f t="shared" si="55"/>
        <v>03</v>
      </c>
      <c r="N276" t="str">
        <f t="shared" si="56"/>
        <v>11</v>
      </c>
      <c r="O276">
        <v>100752</v>
      </c>
      <c r="P276" t="s">
        <v>41</v>
      </c>
      <c r="Q276" t="s">
        <v>14</v>
      </c>
      <c r="R276">
        <v>1485190522</v>
      </c>
      <c r="S276">
        <v>1485190522</v>
      </c>
      <c r="T276">
        <v>20220222</v>
      </c>
      <c r="U276" t="str">
        <f t="shared" si="57"/>
        <v>2022</v>
      </c>
      <c r="V276" t="str">
        <f t="shared" si="58"/>
        <v>02</v>
      </c>
      <c r="W276" t="str">
        <f t="shared" si="59"/>
        <v>22</v>
      </c>
      <c r="X276" s="10" t="s">
        <v>490</v>
      </c>
      <c r="Y276" t="s">
        <v>514</v>
      </c>
      <c r="Z276" t="s">
        <v>618</v>
      </c>
      <c r="AA276" t="s">
        <v>563</v>
      </c>
      <c r="AB276">
        <v>52</v>
      </c>
      <c r="AC276" s="1">
        <v>1570.8</v>
      </c>
    </row>
    <row r="277" spans="1:29">
      <c r="A277" s="4" t="s">
        <v>322</v>
      </c>
      <c r="B277">
        <v>20211231</v>
      </c>
      <c r="C277" t="str">
        <f t="shared" si="48"/>
        <v>2021</v>
      </c>
      <c r="D277" t="str">
        <f t="shared" si="49"/>
        <v>12</v>
      </c>
      <c r="E277" t="str">
        <f t="shared" si="50"/>
        <v>31</v>
      </c>
      <c r="F277">
        <v>20220105</v>
      </c>
      <c r="G277">
        <v>20220105</v>
      </c>
      <c r="H277" t="str">
        <f t="shared" si="51"/>
        <v>2022</v>
      </c>
      <c r="I277" t="str">
        <f t="shared" si="52"/>
        <v>01</v>
      </c>
      <c r="J277" t="str">
        <f t="shared" si="53"/>
        <v>05</v>
      </c>
      <c r="K277">
        <v>20220405</v>
      </c>
      <c r="L277" t="str">
        <f t="shared" si="54"/>
        <v>2022</v>
      </c>
      <c r="M277" t="str">
        <f t="shared" si="55"/>
        <v>04</v>
      </c>
      <c r="N277" t="str">
        <f t="shared" si="56"/>
        <v>05</v>
      </c>
      <c r="O277">
        <v>100752</v>
      </c>
      <c r="P277" t="s">
        <v>41</v>
      </c>
      <c r="Q277" t="s">
        <v>14</v>
      </c>
      <c r="R277">
        <v>1485190522</v>
      </c>
      <c r="S277">
        <v>1485190522</v>
      </c>
      <c r="T277">
        <v>20220222</v>
      </c>
      <c r="U277" t="str">
        <f t="shared" si="57"/>
        <v>2022</v>
      </c>
      <c r="V277" t="str">
        <f t="shared" si="58"/>
        <v>02</v>
      </c>
      <c r="W277" t="str">
        <f t="shared" si="59"/>
        <v>22</v>
      </c>
      <c r="X277" s="10" t="s">
        <v>504</v>
      </c>
      <c r="Y277" t="s">
        <v>541</v>
      </c>
      <c r="Z277" t="s">
        <v>658</v>
      </c>
      <c r="AA277" t="s">
        <v>563</v>
      </c>
      <c r="AB277">
        <v>52</v>
      </c>
      <c r="AC277" s="1">
        <v>30000</v>
      </c>
    </row>
    <row r="278" spans="1:29">
      <c r="A278" s="4" t="s">
        <v>323</v>
      </c>
      <c r="B278">
        <v>20211231</v>
      </c>
      <c r="C278" t="str">
        <f t="shared" si="48"/>
        <v>2021</v>
      </c>
      <c r="D278" t="str">
        <f t="shared" si="49"/>
        <v>12</v>
      </c>
      <c r="E278" t="str">
        <f t="shared" si="50"/>
        <v>31</v>
      </c>
      <c r="F278">
        <v>20220105</v>
      </c>
      <c r="G278">
        <v>20220105</v>
      </c>
      <c r="H278" t="str">
        <f t="shared" si="51"/>
        <v>2022</v>
      </c>
      <c r="I278" t="str">
        <f t="shared" si="52"/>
        <v>01</v>
      </c>
      <c r="J278" t="str">
        <f t="shared" si="53"/>
        <v>05</v>
      </c>
      <c r="K278">
        <v>20220405</v>
      </c>
      <c r="L278" t="str">
        <f t="shared" si="54"/>
        <v>2022</v>
      </c>
      <c r="M278" t="str">
        <f t="shared" si="55"/>
        <v>04</v>
      </c>
      <c r="N278" t="str">
        <f t="shared" si="56"/>
        <v>05</v>
      </c>
      <c r="O278">
        <v>100752</v>
      </c>
      <c r="P278" t="s">
        <v>41</v>
      </c>
      <c r="Q278" t="s">
        <v>14</v>
      </c>
      <c r="R278">
        <v>1485190522</v>
      </c>
      <c r="S278">
        <v>1485190522</v>
      </c>
      <c r="T278">
        <v>20220222</v>
      </c>
      <c r="U278" t="str">
        <f t="shared" si="57"/>
        <v>2022</v>
      </c>
      <c r="V278" t="str">
        <f t="shared" si="58"/>
        <v>02</v>
      </c>
      <c r="W278" t="str">
        <f t="shared" si="59"/>
        <v>22</v>
      </c>
      <c r="X278" s="10" t="s">
        <v>504</v>
      </c>
      <c r="Y278" t="s">
        <v>541</v>
      </c>
      <c r="Z278" t="s">
        <v>658</v>
      </c>
      <c r="AA278" t="s">
        <v>563</v>
      </c>
      <c r="AB278">
        <v>52</v>
      </c>
      <c r="AC278" s="1">
        <v>57298.92</v>
      </c>
    </row>
    <row r="279" spans="1:29">
      <c r="A279" s="4" t="s">
        <v>324</v>
      </c>
      <c r="B279">
        <v>20211231</v>
      </c>
      <c r="C279" t="str">
        <f t="shared" si="48"/>
        <v>2021</v>
      </c>
      <c r="D279" t="str">
        <f t="shared" si="49"/>
        <v>12</v>
      </c>
      <c r="E279" t="str">
        <f t="shared" si="50"/>
        <v>31</v>
      </c>
      <c r="F279">
        <v>20220112</v>
      </c>
      <c r="G279">
        <v>20220112</v>
      </c>
      <c r="H279" t="str">
        <f t="shared" si="51"/>
        <v>2022</v>
      </c>
      <c r="I279" t="str">
        <f t="shared" si="52"/>
        <v>01</v>
      </c>
      <c r="J279" t="str">
        <f t="shared" si="53"/>
        <v>12</v>
      </c>
      <c r="K279">
        <v>20220412</v>
      </c>
      <c r="L279" t="str">
        <f t="shared" si="54"/>
        <v>2022</v>
      </c>
      <c r="M279" t="str">
        <f t="shared" si="55"/>
        <v>04</v>
      </c>
      <c r="N279" t="str">
        <f t="shared" si="56"/>
        <v>12</v>
      </c>
      <c r="O279">
        <v>100752</v>
      </c>
      <c r="P279" t="s">
        <v>41</v>
      </c>
      <c r="Q279" t="s">
        <v>14</v>
      </c>
      <c r="R279">
        <v>1485190522</v>
      </c>
      <c r="S279">
        <v>1485190522</v>
      </c>
      <c r="T279">
        <v>20220222</v>
      </c>
      <c r="U279" t="str">
        <f t="shared" si="57"/>
        <v>2022</v>
      </c>
      <c r="V279" t="str">
        <f t="shared" si="58"/>
        <v>02</v>
      </c>
      <c r="W279" t="str">
        <f t="shared" si="59"/>
        <v>22</v>
      </c>
      <c r="X279" s="10" t="s">
        <v>504</v>
      </c>
      <c r="Y279" t="s">
        <v>522</v>
      </c>
      <c r="Z279" t="s">
        <v>640</v>
      </c>
      <c r="AA279" t="s">
        <v>563</v>
      </c>
      <c r="AB279">
        <v>52</v>
      </c>
      <c r="AC279" s="1">
        <v>11067</v>
      </c>
    </row>
    <row r="280" spans="1:29">
      <c r="A280" s="4" t="s">
        <v>325</v>
      </c>
      <c r="B280">
        <v>20211231</v>
      </c>
      <c r="C280" t="str">
        <f t="shared" si="48"/>
        <v>2021</v>
      </c>
      <c r="D280" t="str">
        <f t="shared" si="49"/>
        <v>12</v>
      </c>
      <c r="E280" t="str">
        <f t="shared" si="50"/>
        <v>31</v>
      </c>
      <c r="F280">
        <v>20220112</v>
      </c>
      <c r="G280">
        <v>20220112</v>
      </c>
      <c r="H280" t="str">
        <f t="shared" si="51"/>
        <v>2022</v>
      </c>
      <c r="I280" t="str">
        <f t="shared" si="52"/>
        <v>01</v>
      </c>
      <c r="J280" t="str">
        <f t="shared" si="53"/>
        <v>12</v>
      </c>
      <c r="K280">
        <v>20220412</v>
      </c>
      <c r="L280" t="str">
        <f t="shared" si="54"/>
        <v>2022</v>
      </c>
      <c r="M280" t="str">
        <f t="shared" si="55"/>
        <v>04</v>
      </c>
      <c r="N280" t="str">
        <f t="shared" si="56"/>
        <v>12</v>
      </c>
      <c r="O280">
        <v>100752</v>
      </c>
      <c r="P280" t="s">
        <v>41</v>
      </c>
      <c r="Q280" t="s">
        <v>14</v>
      </c>
      <c r="R280">
        <v>1485190522</v>
      </c>
      <c r="S280">
        <v>1485190522</v>
      </c>
      <c r="T280">
        <v>20220222</v>
      </c>
      <c r="U280" t="str">
        <f t="shared" si="57"/>
        <v>2022</v>
      </c>
      <c r="V280" t="str">
        <f t="shared" si="58"/>
        <v>02</v>
      </c>
      <c r="W280" t="str">
        <f t="shared" si="59"/>
        <v>22</v>
      </c>
      <c r="X280" s="10" t="s">
        <v>504</v>
      </c>
      <c r="Y280" t="s">
        <v>522</v>
      </c>
      <c r="Z280" t="s">
        <v>640</v>
      </c>
      <c r="AA280" t="s">
        <v>563</v>
      </c>
      <c r="AB280">
        <v>52</v>
      </c>
      <c r="AC280" s="1">
        <v>15377.78</v>
      </c>
    </row>
    <row r="281" spans="1:29">
      <c r="A281" s="4" t="s">
        <v>326</v>
      </c>
      <c r="B281">
        <v>20211231</v>
      </c>
      <c r="C281" t="str">
        <f t="shared" si="48"/>
        <v>2021</v>
      </c>
      <c r="D281" t="str">
        <f t="shared" si="49"/>
        <v>12</v>
      </c>
      <c r="E281" t="str">
        <f t="shared" si="50"/>
        <v>31</v>
      </c>
      <c r="F281">
        <v>20220112</v>
      </c>
      <c r="G281">
        <v>20220112</v>
      </c>
      <c r="H281" t="str">
        <f t="shared" si="51"/>
        <v>2022</v>
      </c>
      <c r="I281" t="str">
        <f t="shared" si="52"/>
        <v>01</v>
      </c>
      <c r="J281" t="str">
        <f t="shared" si="53"/>
        <v>12</v>
      </c>
      <c r="K281">
        <v>20220412</v>
      </c>
      <c r="L281" t="str">
        <f t="shared" si="54"/>
        <v>2022</v>
      </c>
      <c r="M281" t="str">
        <f t="shared" si="55"/>
        <v>04</v>
      </c>
      <c r="N281" t="str">
        <f t="shared" si="56"/>
        <v>12</v>
      </c>
      <c r="O281">
        <v>100752</v>
      </c>
      <c r="P281" t="s">
        <v>41</v>
      </c>
      <c r="Q281" t="s">
        <v>14</v>
      </c>
      <c r="R281">
        <v>1485190522</v>
      </c>
      <c r="S281">
        <v>1485190522</v>
      </c>
      <c r="T281">
        <v>20220222</v>
      </c>
      <c r="U281" t="str">
        <f t="shared" si="57"/>
        <v>2022</v>
      </c>
      <c r="V281" t="str">
        <f t="shared" si="58"/>
        <v>02</v>
      </c>
      <c r="W281" t="str">
        <f t="shared" si="59"/>
        <v>22</v>
      </c>
      <c r="X281" s="10" t="s">
        <v>504</v>
      </c>
      <c r="Y281" t="s">
        <v>522</v>
      </c>
      <c r="Z281" t="s">
        <v>640</v>
      </c>
      <c r="AA281" t="s">
        <v>563</v>
      </c>
      <c r="AB281">
        <v>52</v>
      </c>
      <c r="AC281" s="1">
        <v>1517.25</v>
      </c>
    </row>
    <row r="282" spans="1:29">
      <c r="A282" s="4" t="s">
        <v>327</v>
      </c>
      <c r="B282">
        <v>20220124</v>
      </c>
      <c r="C282" t="str">
        <f t="shared" si="48"/>
        <v>2022</v>
      </c>
      <c r="D282" t="str">
        <f t="shared" si="49"/>
        <v>01</v>
      </c>
      <c r="E282" t="str">
        <f t="shared" si="50"/>
        <v>24</v>
      </c>
      <c r="F282">
        <v>20220124</v>
      </c>
      <c r="G282">
        <v>20220124</v>
      </c>
      <c r="H282" t="str">
        <f t="shared" si="51"/>
        <v>2022</v>
      </c>
      <c r="I282" t="str">
        <f t="shared" si="52"/>
        <v>01</v>
      </c>
      <c r="J282" t="str">
        <f t="shared" si="53"/>
        <v>24</v>
      </c>
      <c r="K282">
        <v>20220124</v>
      </c>
      <c r="L282" t="str">
        <f t="shared" si="54"/>
        <v>2022</v>
      </c>
      <c r="M282" t="str">
        <f t="shared" si="55"/>
        <v>01</v>
      </c>
      <c r="N282" t="str">
        <f t="shared" si="56"/>
        <v>24</v>
      </c>
      <c r="O282">
        <v>100168</v>
      </c>
      <c r="P282" t="s">
        <v>112</v>
      </c>
      <c r="Q282" t="s">
        <v>113</v>
      </c>
      <c r="R282">
        <v>2236310518</v>
      </c>
      <c r="S282">
        <v>2236310518</v>
      </c>
      <c r="T282">
        <v>20220222</v>
      </c>
      <c r="U282" t="str">
        <f t="shared" si="57"/>
        <v>2022</v>
      </c>
      <c r="V282" t="str">
        <f t="shared" si="58"/>
        <v>02</v>
      </c>
      <c r="W282" t="str">
        <f t="shared" si="59"/>
        <v>22</v>
      </c>
      <c r="X282" s="10" t="s">
        <v>532</v>
      </c>
      <c r="Y282" t="s">
        <v>532</v>
      </c>
      <c r="Z282" t="s">
        <v>532</v>
      </c>
      <c r="AA282" t="s">
        <v>563</v>
      </c>
      <c r="AB282">
        <v>53</v>
      </c>
      <c r="AC282" s="1">
        <v>1174.73</v>
      </c>
    </row>
    <row r="283" spans="1:29">
      <c r="A283" s="4">
        <v>5</v>
      </c>
      <c r="B283">
        <v>20220124</v>
      </c>
      <c r="C283" t="str">
        <f t="shared" si="48"/>
        <v>2022</v>
      </c>
      <c r="D283" t="str">
        <f t="shared" si="49"/>
        <v>01</v>
      </c>
      <c r="E283" t="str">
        <f t="shared" si="50"/>
        <v>24</v>
      </c>
      <c r="F283">
        <v>20220126</v>
      </c>
      <c r="G283">
        <v>20220126</v>
      </c>
      <c r="H283" t="str">
        <f t="shared" si="51"/>
        <v>2022</v>
      </c>
      <c r="I283" t="str">
        <f t="shared" si="52"/>
        <v>01</v>
      </c>
      <c r="J283" t="str">
        <f t="shared" si="53"/>
        <v>26</v>
      </c>
      <c r="K283">
        <v>20220126</v>
      </c>
      <c r="L283" t="str">
        <f t="shared" si="54"/>
        <v>2022</v>
      </c>
      <c r="M283" t="str">
        <f t="shared" si="55"/>
        <v>01</v>
      </c>
      <c r="N283" t="str">
        <f t="shared" si="56"/>
        <v>26</v>
      </c>
      <c r="O283">
        <v>100021</v>
      </c>
      <c r="P283" t="s">
        <v>114</v>
      </c>
      <c r="Q283" t="s">
        <v>14</v>
      </c>
      <c r="R283">
        <v>229690524</v>
      </c>
      <c r="S283">
        <v>229690524</v>
      </c>
      <c r="T283">
        <v>20220222</v>
      </c>
      <c r="U283" t="str">
        <f t="shared" si="57"/>
        <v>2022</v>
      </c>
      <c r="V283" t="str">
        <f t="shared" si="58"/>
        <v>02</v>
      </c>
      <c r="W283" t="str">
        <f t="shared" si="59"/>
        <v>22</v>
      </c>
      <c r="X283" s="10" t="s">
        <v>532</v>
      </c>
      <c r="Y283" t="s">
        <v>529</v>
      </c>
      <c r="Z283" t="s">
        <v>529</v>
      </c>
      <c r="AA283" t="s">
        <v>563</v>
      </c>
      <c r="AB283">
        <v>53</v>
      </c>
      <c r="AC283" s="1">
        <v>1583</v>
      </c>
    </row>
    <row r="284" spans="1:29">
      <c r="A284" s="4" t="s">
        <v>221</v>
      </c>
      <c r="B284">
        <v>20211231</v>
      </c>
      <c r="C284" t="str">
        <f t="shared" si="48"/>
        <v>2021</v>
      </c>
      <c r="D284" t="str">
        <f t="shared" si="49"/>
        <v>12</v>
      </c>
      <c r="E284" t="str">
        <f t="shared" si="50"/>
        <v>31</v>
      </c>
      <c r="G284">
        <v>20211231</v>
      </c>
      <c r="H284" t="str">
        <f t="shared" si="51"/>
        <v>2021</v>
      </c>
      <c r="I284" t="str">
        <f t="shared" si="52"/>
        <v>12</v>
      </c>
      <c r="J284" t="str">
        <f t="shared" si="53"/>
        <v>31</v>
      </c>
      <c r="K284">
        <v>20220301</v>
      </c>
      <c r="L284" t="str">
        <f t="shared" si="54"/>
        <v>2022</v>
      </c>
      <c r="M284" t="str">
        <f t="shared" si="55"/>
        <v>03</v>
      </c>
      <c r="N284" t="str">
        <f t="shared" si="56"/>
        <v>01</v>
      </c>
      <c r="O284">
        <v>100036</v>
      </c>
      <c r="P284" t="s">
        <v>51</v>
      </c>
      <c r="Q284" t="s">
        <v>14</v>
      </c>
      <c r="R284">
        <v>0</v>
      </c>
      <c r="S284">
        <v>92018250529</v>
      </c>
      <c r="T284">
        <v>20220222</v>
      </c>
      <c r="U284" t="str">
        <f t="shared" si="57"/>
        <v>2022</v>
      </c>
      <c r="V284" t="str">
        <f t="shared" si="58"/>
        <v>02</v>
      </c>
      <c r="W284" t="str">
        <f t="shared" si="59"/>
        <v>22</v>
      </c>
      <c r="X284" s="10" t="s">
        <v>504</v>
      </c>
      <c r="Y284" t="s">
        <v>504</v>
      </c>
      <c r="Z284" t="s">
        <v>615</v>
      </c>
      <c r="AA284" t="s">
        <v>563</v>
      </c>
      <c r="AB284">
        <v>54</v>
      </c>
      <c r="AC284" s="1">
        <v>479.84</v>
      </c>
    </row>
    <row r="285" spans="1:29">
      <c r="A285" s="4" t="s">
        <v>328</v>
      </c>
      <c r="B285">
        <v>20211231</v>
      </c>
      <c r="C285" t="str">
        <f t="shared" si="48"/>
        <v>2021</v>
      </c>
      <c r="D285" t="str">
        <f t="shared" si="49"/>
        <v>12</v>
      </c>
      <c r="E285" t="str">
        <f t="shared" si="50"/>
        <v>31</v>
      </c>
      <c r="F285">
        <v>20220117</v>
      </c>
      <c r="G285">
        <v>20220117</v>
      </c>
      <c r="H285" t="str">
        <f t="shared" si="51"/>
        <v>2022</v>
      </c>
      <c r="I285" t="str">
        <f t="shared" si="52"/>
        <v>01</v>
      </c>
      <c r="J285" t="str">
        <f t="shared" si="53"/>
        <v>17</v>
      </c>
      <c r="K285">
        <v>20220318</v>
      </c>
      <c r="L285" t="str">
        <f t="shared" si="54"/>
        <v>2022</v>
      </c>
      <c r="M285" t="str">
        <f t="shared" si="55"/>
        <v>03</v>
      </c>
      <c r="N285" t="str">
        <f t="shared" si="56"/>
        <v>18</v>
      </c>
      <c r="O285">
        <v>100039</v>
      </c>
      <c r="P285" t="s">
        <v>116</v>
      </c>
      <c r="Q285" t="s">
        <v>14</v>
      </c>
      <c r="R285">
        <v>1170590523</v>
      </c>
      <c r="S285">
        <v>1170590523</v>
      </c>
      <c r="T285">
        <v>20220222</v>
      </c>
      <c r="U285" t="str">
        <f t="shared" si="57"/>
        <v>2022</v>
      </c>
      <c r="V285" t="str">
        <f t="shared" si="58"/>
        <v>02</v>
      </c>
      <c r="W285" t="str">
        <f t="shared" si="59"/>
        <v>22</v>
      </c>
      <c r="X285" s="10" t="s">
        <v>504</v>
      </c>
      <c r="Y285" t="s">
        <v>533</v>
      </c>
      <c r="Z285" t="s">
        <v>651</v>
      </c>
      <c r="AA285" t="s">
        <v>563</v>
      </c>
      <c r="AB285">
        <v>54</v>
      </c>
      <c r="AC285" s="1">
        <v>1559.1</v>
      </c>
    </row>
    <row r="286" spans="1:29">
      <c r="A286" s="4" t="s">
        <v>329</v>
      </c>
      <c r="B286">
        <v>20211231</v>
      </c>
      <c r="C286" t="str">
        <f t="shared" si="48"/>
        <v>2021</v>
      </c>
      <c r="D286" t="str">
        <f t="shared" si="49"/>
        <v>12</v>
      </c>
      <c r="E286" t="str">
        <f t="shared" si="50"/>
        <v>31</v>
      </c>
      <c r="F286">
        <v>20220121</v>
      </c>
      <c r="G286">
        <v>20220121</v>
      </c>
      <c r="H286" t="str">
        <f t="shared" si="51"/>
        <v>2022</v>
      </c>
      <c r="I286" t="str">
        <f t="shared" si="52"/>
        <v>01</v>
      </c>
      <c r="J286" t="str">
        <f t="shared" si="53"/>
        <v>21</v>
      </c>
      <c r="K286">
        <v>20220322</v>
      </c>
      <c r="L286" t="str">
        <f t="shared" si="54"/>
        <v>2022</v>
      </c>
      <c r="M286" t="str">
        <f t="shared" si="55"/>
        <v>03</v>
      </c>
      <c r="N286" t="str">
        <f t="shared" si="56"/>
        <v>22</v>
      </c>
      <c r="O286">
        <v>100039</v>
      </c>
      <c r="P286" t="s">
        <v>116</v>
      </c>
      <c r="Q286" t="s">
        <v>14</v>
      </c>
      <c r="R286">
        <v>1170590523</v>
      </c>
      <c r="S286">
        <v>1170590523</v>
      </c>
      <c r="T286">
        <v>20220222</v>
      </c>
      <c r="U286" t="str">
        <f t="shared" si="57"/>
        <v>2022</v>
      </c>
      <c r="V286" t="str">
        <f t="shared" si="58"/>
        <v>02</v>
      </c>
      <c r="W286" t="str">
        <f t="shared" si="59"/>
        <v>22</v>
      </c>
      <c r="X286" s="10" t="s">
        <v>504</v>
      </c>
      <c r="Y286" t="s">
        <v>555</v>
      </c>
      <c r="Z286" t="s">
        <v>641</v>
      </c>
      <c r="AA286" t="s">
        <v>563</v>
      </c>
      <c r="AB286">
        <v>54</v>
      </c>
      <c r="AC286" s="1">
        <v>4624.5600000000004</v>
      </c>
    </row>
    <row r="287" spans="1:29">
      <c r="A287" s="4" t="s">
        <v>330</v>
      </c>
      <c r="B287">
        <v>20211231</v>
      </c>
      <c r="C287" t="str">
        <f t="shared" si="48"/>
        <v>2021</v>
      </c>
      <c r="D287" t="str">
        <f t="shared" si="49"/>
        <v>12</v>
      </c>
      <c r="E287" t="str">
        <f t="shared" si="50"/>
        <v>31</v>
      </c>
      <c r="F287">
        <v>20220105</v>
      </c>
      <c r="G287">
        <v>20220105</v>
      </c>
      <c r="H287" t="str">
        <f t="shared" si="51"/>
        <v>2022</v>
      </c>
      <c r="I287" t="str">
        <f t="shared" si="52"/>
        <v>01</v>
      </c>
      <c r="J287" t="str">
        <f t="shared" si="53"/>
        <v>05</v>
      </c>
      <c r="K287">
        <v>20220306</v>
      </c>
      <c r="L287" t="str">
        <f t="shared" si="54"/>
        <v>2022</v>
      </c>
      <c r="M287" t="str">
        <f t="shared" si="55"/>
        <v>03</v>
      </c>
      <c r="N287" t="str">
        <f t="shared" si="56"/>
        <v>06</v>
      </c>
      <c r="O287">
        <v>100281</v>
      </c>
      <c r="P287" t="s">
        <v>54</v>
      </c>
      <c r="Q287" t="s">
        <v>14</v>
      </c>
      <c r="R287">
        <v>805470523</v>
      </c>
      <c r="S287">
        <v>81001890524</v>
      </c>
      <c r="T287">
        <v>20220222</v>
      </c>
      <c r="U287" t="str">
        <f t="shared" si="57"/>
        <v>2022</v>
      </c>
      <c r="V287" t="str">
        <f t="shared" si="58"/>
        <v>02</v>
      </c>
      <c r="W287" t="str">
        <f t="shared" si="59"/>
        <v>22</v>
      </c>
      <c r="X287" s="10" t="s">
        <v>504</v>
      </c>
      <c r="Y287" t="s">
        <v>541</v>
      </c>
      <c r="Z287" t="s">
        <v>626</v>
      </c>
      <c r="AA287" t="s">
        <v>563</v>
      </c>
      <c r="AB287">
        <v>54</v>
      </c>
      <c r="AC287" s="1">
        <v>1056</v>
      </c>
    </row>
    <row r="288" spans="1:29">
      <c r="A288" s="4">
        <v>1280</v>
      </c>
      <c r="B288">
        <v>20211130</v>
      </c>
      <c r="C288" t="str">
        <f t="shared" si="48"/>
        <v>2021</v>
      </c>
      <c r="D288" t="str">
        <f t="shared" si="49"/>
        <v>11</v>
      </c>
      <c r="E288" t="str">
        <f t="shared" si="50"/>
        <v>30</v>
      </c>
      <c r="F288">
        <v>20211213</v>
      </c>
      <c r="G288">
        <v>20211213</v>
      </c>
      <c r="H288" t="str">
        <f t="shared" si="51"/>
        <v>2021</v>
      </c>
      <c r="I288" t="str">
        <f t="shared" si="52"/>
        <v>12</v>
      </c>
      <c r="J288" t="str">
        <f t="shared" si="53"/>
        <v>13</v>
      </c>
      <c r="K288">
        <v>20220211</v>
      </c>
      <c r="L288" t="str">
        <f t="shared" si="54"/>
        <v>2022</v>
      </c>
      <c r="M288" t="str">
        <f t="shared" si="55"/>
        <v>02</v>
      </c>
      <c r="N288" t="str">
        <f t="shared" si="56"/>
        <v>11</v>
      </c>
      <c r="O288">
        <v>100108</v>
      </c>
      <c r="P288" t="s">
        <v>331</v>
      </c>
      <c r="Q288" t="s">
        <v>113</v>
      </c>
      <c r="R288">
        <v>1636550517</v>
      </c>
      <c r="S288">
        <v>1636550517</v>
      </c>
      <c r="T288">
        <v>20220222</v>
      </c>
      <c r="U288" t="str">
        <f t="shared" si="57"/>
        <v>2022</v>
      </c>
      <c r="V288" t="str">
        <f t="shared" si="58"/>
        <v>02</v>
      </c>
      <c r="W288" t="str">
        <f t="shared" si="59"/>
        <v>22</v>
      </c>
      <c r="X288" s="10" t="s">
        <v>490</v>
      </c>
      <c r="Y288" t="s">
        <v>496</v>
      </c>
      <c r="Z288" t="s">
        <v>652</v>
      </c>
      <c r="AA288" t="s">
        <v>563</v>
      </c>
      <c r="AB288">
        <v>54</v>
      </c>
      <c r="AC288" s="1">
        <v>1506.6</v>
      </c>
    </row>
    <row r="289" spans="1:29">
      <c r="A289" s="4">
        <v>1403</v>
      </c>
      <c r="B289">
        <v>20211231</v>
      </c>
      <c r="C289" t="str">
        <f t="shared" si="48"/>
        <v>2021</v>
      </c>
      <c r="D289" t="str">
        <f t="shared" si="49"/>
        <v>12</v>
      </c>
      <c r="E289" t="str">
        <f t="shared" si="50"/>
        <v>31</v>
      </c>
      <c r="F289">
        <v>20220112</v>
      </c>
      <c r="G289">
        <v>20220112</v>
      </c>
      <c r="H289" t="str">
        <f t="shared" si="51"/>
        <v>2022</v>
      </c>
      <c r="I289" t="str">
        <f t="shared" si="52"/>
        <v>01</v>
      </c>
      <c r="J289" t="str">
        <f t="shared" si="53"/>
        <v>12</v>
      </c>
      <c r="K289">
        <v>20220313</v>
      </c>
      <c r="L289" t="str">
        <f t="shared" si="54"/>
        <v>2022</v>
      </c>
      <c r="M289" t="str">
        <f t="shared" si="55"/>
        <v>03</v>
      </c>
      <c r="N289" t="str">
        <f t="shared" si="56"/>
        <v>13</v>
      </c>
      <c r="O289">
        <v>100108</v>
      </c>
      <c r="P289" t="s">
        <v>331</v>
      </c>
      <c r="Q289" t="s">
        <v>113</v>
      </c>
      <c r="R289">
        <v>1636550517</v>
      </c>
      <c r="S289">
        <v>1636550517</v>
      </c>
      <c r="T289">
        <v>20220222</v>
      </c>
      <c r="U289" t="str">
        <f t="shared" si="57"/>
        <v>2022</v>
      </c>
      <c r="V289" t="str">
        <f t="shared" si="58"/>
        <v>02</v>
      </c>
      <c r="W289" t="str">
        <f t="shared" si="59"/>
        <v>22</v>
      </c>
      <c r="X289" s="10" t="s">
        <v>504</v>
      </c>
      <c r="Y289" t="s">
        <v>522</v>
      </c>
      <c r="Z289" t="s">
        <v>631</v>
      </c>
      <c r="AA289" t="s">
        <v>563</v>
      </c>
      <c r="AB289">
        <v>54</v>
      </c>
      <c r="AC289" s="1">
        <v>1556.82</v>
      </c>
    </row>
    <row r="290" spans="1:29">
      <c r="A290" s="4" t="s">
        <v>332</v>
      </c>
      <c r="B290">
        <v>20220131</v>
      </c>
      <c r="C290" t="str">
        <f t="shared" si="48"/>
        <v>2022</v>
      </c>
      <c r="D290" t="str">
        <f t="shared" si="49"/>
        <v>01</v>
      </c>
      <c r="E290" t="str">
        <f t="shared" si="50"/>
        <v>31</v>
      </c>
      <c r="G290">
        <v>20220131</v>
      </c>
      <c r="H290" t="str">
        <f t="shared" si="51"/>
        <v>2022</v>
      </c>
      <c r="I290" t="str">
        <f t="shared" si="52"/>
        <v>01</v>
      </c>
      <c r="J290" t="str">
        <f t="shared" si="53"/>
        <v>31</v>
      </c>
      <c r="K290">
        <v>20220401</v>
      </c>
      <c r="L290" t="str">
        <f t="shared" si="54"/>
        <v>2022</v>
      </c>
      <c r="M290" t="str">
        <f t="shared" si="55"/>
        <v>04</v>
      </c>
      <c r="N290" t="str">
        <f t="shared" si="56"/>
        <v>01</v>
      </c>
      <c r="O290">
        <v>100815</v>
      </c>
      <c r="P290" t="s">
        <v>191</v>
      </c>
      <c r="Q290" t="s">
        <v>113</v>
      </c>
      <c r="R290">
        <v>0</v>
      </c>
      <c r="S290">
        <v>92089530510</v>
      </c>
      <c r="T290">
        <v>20220222</v>
      </c>
      <c r="U290" t="str">
        <f t="shared" si="57"/>
        <v>2022</v>
      </c>
      <c r="V290" t="str">
        <f t="shared" si="58"/>
        <v>02</v>
      </c>
      <c r="W290" t="str">
        <f t="shared" si="59"/>
        <v>22</v>
      </c>
      <c r="X290" s="10" t="s">
        <v>527</v>
      </c>
      <c r="Y290" t="s">
        <v>527</v>
      </c>
      <c r="Z290" t="s">
        <v>638</v>
      </c>
      <c r="AA290" t="s">
        <v>563</v>
      </c>
      <c r="AB290">
        <v>54</v>
      </c>
      <c r="AC290" s="1">
        <v>2790</v>
      </c>
    </row>
    <row r="291" spans="1:29">
      <c r="A291" s="4" t="s">
        <v>333</v>
      </c>
      <c r="B291">
        <v>20211231</v>
      </c>
      <c r="C291" t="str">
        <f t="shared" si="48"/>
        <v>2021</v>
      </c>
      <c r="D291" t="str">
        <f t="shared" si="49"/>
        <v>12</v>
      </c>
      <c r="E291" t="str">
        <f t="shared" si="50"/>
        <v>31</v>
      </c>
      <c r="F291">
        <v>20220111</v>
      </c>
      <c r="G291">
        <v>20220111</v>
      </c>
      <c r="H291" t="str">
        <f t="shared" si="51"/>
        <v>2022</v>
      </c>
      <c r="I291" t="str">
        <f t="shared" si="52"/>
        <v>01</v>
      </c>
      <c r="J291" t="str">
        <f t="shared" si="53"/>
        <v>11</v>
      </c>
      <c r="K291">
        <v>20220312</v>
      </c>
      <c r="L291" t="str">
        <f t="shared" si="54"/>
        <v>2022</v>
      </c>
      <c r="M291" t="str">
        <f t="shared" si="55"/>
        <v>03</v>
      </c>
      <c r="N291" t="str">
        <f t="shared" si="56"/>
        <v>12</v>
      </c>
      <c r="O291">
        <v>100256</v>
      </c>
      <c r="P291" t="s">
        <v>62</v>
      </c>
      <c r="Q291" t="s">
        <v>14</v>
      </c>
      <c r="R291">
        <v>569710528</v>
      </c>
      <c r="S291">
        <v>80002270520</v>
      </c>
      <c r="T291">
        <v>20220222</v>
      </c>
      <c r="U291" t="str">
        <f t="shared" si="57"/>
        <v>2022</v>
      </c>
      <c r="V291" t="str">
        <f t="shared" si="58"/>
        <v>02</v>
      </c>
      <c r="W291" t="str">
        <f t="shared" si="59"/>
        <v>22</v>
      </c>
      <c r="X291" s="10" t="s">
        <v>504</v>
      </c>
      <c r="Y291" t="s">
        <v>515</v>
      </c>
      <c r="Z291" t="s">
        <v>633</v>
      </c>
      <c r="AA291" t="s">
        <v>563</v>
      </c>
      <c r="AB291">
        <v>54</v>
      </c>
      <c r="AC291" s="1">
        <v>398.18</v>
      </c>
    </row>
    <row r="292" spans="1:29">
      <c r="A292" s="4">
        <v>3611</v>
      </c>
      <c r="B292">
        <v>20211231</v>
      </c>
      <c r="C292" t="str">
        <f t="shared" si="48"/>
        <v>2021</v>
      </c>
      <c r="D292" t="str">
        <f t="shared" si="49"/>
        <v>12</v>
      </c>
      <c r="E292" t="str">
        <f t="shared" si="50"/>
        <v>31</v>
      </c>
      <c r="F292">
        <v>20220111</v>
      </c>
      <c r="G292">
        <v>20220111</v>
      </c>
      <c r="H292" t="str">
        <f t="shared" si="51"/>
        <v>2022</v>
      </c>
      <c r="I292" t="str">
        <f t="shared" si="52"/>
        <v>01</v>
      </c>
      <c r="J292" t="str">
        <f t="shared" si="53"/>
        <v>11</v>
      </c>
      <c r="K292">
        <v>20220312</v>
      </c>
      <c r="L292" t="str">
        <f t="shared" si="54"/>
        <v>2022</v>
      </c>
      <c r="M292" t="str">
        <f t="shared" si="55"/>
        <v>03</v>
      </c>
      <c r="N292" t="str">
        <f t="shared" si="56"/>
        <v>12</v>
      </c>
      <c r="O292">
        <v>100029</v>
      </c>
      <c r="P292" t="s">
        <v>118</v>
      </c>
      <c r="Q292" t="s">
        <v>14</v>
      </c>
      <c r="R292">
        <v>1134140522</v>
      </c>
      <c r="S292" t="s">
        <v>119</v>
      </c>
      <c r="T292">
        <v>20220222</v>
      </c>
      <c r="U292" t="str">
        <f t="shared" si="57"/>
        <v>2022</v>
      </c>
      <c r="V292" t="str">
        <f t="shared" si="58"/>
        <v>02</v>
      </c>
      <c r="W292" t="str">
        <f t="shared" si="59"/>
        <v>22</v>
      </c>
      <c r="X292" s="10" t="s">
        <v>504</v>
      </c>
      <c r="Y292" t="s">
        <v>515</v>
      </c>
      <c r="Z292" t="s">
        <v>633</v>
      </c>
      <c r="AA292" t="s">
        <v>563</v>
      </c>
      <c r="AB292">
        <v>54</v>
      </c>
      <c r="AC292" s="1">
        <v>1719.71</v>
      </c>
    </row>
    <row r="293" spans="1:29">
      <c r="A293" s="4" t="s">
        <v>334</v>
      </c>
      <c r="B293">
        <v>20211229</v>
      </c>
      <c r="C293" t="str">
        <f t="shared" si="48"/>
        <v>2021</v>
      </c>
      <c r="D293" t="str">
        <f t="shared" si="49"/>
        <v>12</v>
      </c>
      <c r="E293" t="str">
        <f t="shared" si="50"/>
        <v>29</v>
      </c>
      <c r="F293">
        <v>20211230</v>
      </c>
      <c r="G293">
        <v>20211230</v>
      </c>
      <c r="H293" t="str">
        <f t="shared" si="51"/>
        <v>2021</v>
      </c>
      <c r="I293" t="str">
        <f t="shared" si="52"/>
        <v>12</v>
      </c>
      <c r="J293" t="str">
        <f t="shared" si="53"/>
        <v>30</v>
      </c>
      <c r="K293">
        <v>20220228</v>
      </c>
      <c r="L293" t="str">
        <f t="shared" si="54"/>
        <v>2022</v>
      </c>
      <c r="M293" t="str">
        <f t="shared" si="55"/>
        <v>02</v>
      </c>
      <c r="N293" t="str">
        <f t="shared" si="56"/>
        <v>28</v>
      </c>
      <c r="O293">
        <v>100852</v>
      </c>
      <c r="P293" t="s">
        <v>335</v>
      </c>
      <c r="Q293" t="s">
        <v>14</v>
      </c>
      <c r="R293">
        <v>5992260488</v>
      </c>
      <c r="S293" t="s">
        <v>336</v>
      </c>
      <c r="T293">
        <v>20220222</v>
      </c>
      <c r="U293" t="str">
        <f t="shared" si="57"/>
        <v>2022</v>
      </c>
      <c r="V293" t="str">
        <f t="shared" si="58"/>
        <v>02</v>
      </c>
      <c r="W293" t="str">
        <f t="shared" si="59"/>
        <v>22</v>
      </c>
      <c r="X293" s="10" t="s">
        <v>509</v>
      </c>
      <c r="Y293" t="s">
        <v>506</v>
      </c>
      <c r="Z293" t="s">
        <v>565</v>
      </c>
      <c r="AA293" t="s">
        <v>563</v>
      </c>
      <c r="AB293">
        <v>54</v>
      </c>
      <c r="AC293" s="1">
        <v>3015</v>
      </c>
    </row>
    <row r="294" spans="1:29">
      <c r="A294" s="4" t="s">
        <v>337</v>
      </c>
      <c r="B294">
        <v>20220202</v>
      </c>
      <c r="C294" t="str">
        <f t="shared" si="48"/>
        <v>2022</v>
      </c>
      <c r="D294" t="str">
        <f t="shared" si="49"/>
        <v>02</v>
      </c>
      <c r="E294" t="str">
        <f t="shared" si="50"/>
        <v>02</v>
      </c>
      <c r="F294">
        <v>20220203</v>
      </c>
      <c r="G294">
        <v>20220203</v>
      </c>
      <c r="H294" t="str">
        <f t="shared" si="51"/>
        <v>2022</v>
      </c>
      <c r="I294" t="str">
        <f t="shared" si="52"/>
        <v>02</v>
      </c>
      <c r="J294" t="str">
        <f t="shared" si="53"/>
        <v>03</v>
      </c>
      <c r="K294">
        <v>20220404</v>
      </c>
      <c r="L294" t="str">
        <f t="shared" si="54"/>
        <v>2022</v>
      </c>
      <c r="M294" t="str">
        <f t="shared" si="55"/>
        <v>04</v>
      </c>
      <c r="N294" t="str">
        <f t="shared" si="56"/>
        <v>04</v>
      </c>
      <c r="O294">
        <v>100852</v>
      </c>
      <c r="P294" t="s">
        <v>335</v>
      </c>
      <c r="Q294" t="s">
        <v>14</v>
      </c>
      <c r="R294">
        <v>5992260488</v>
      </c>
      <c r="S294" t="s">
        <v>336</v>
      </c>
      <c r="T294">
        <v>20220222</v>
      </c>
      <c r="U294" t="str">
        <f t="shared" si="57"/>
        <v>2022</v>
      </c>
      <c r="V294" t="str">
        <f t="shared" si="58"/>
        <v>02</v>
      </c>
      <c r="W294" t="str">
        <f t="shared" si="59"/>
        <v>22</v>
      </c>
      <c r="X294" s="10" t="s">
        <v>547</v>
      </c>
      <c r="Y294" t="s">
        <v>560</v>
      </c>
      <c r="Z294" t="s">
        <v>656</v>
      </c>
      <c r="AA294" t="s">
        <v>563</v>
      </c>
      <c r="AB294">
        <v>54</v>
      </c>
      <c r="AC294" s="1">
        <v>2700</v>
      </c>
    </row>
    <row r="295" spans="1:29">
      <c r="A295" s="4" t="s">
        <v>338</v>
      </c>
      <c r="B295">
        <v>20211214</v>
      </c>
      <c r="C295" t="str">
        <f t="shared" si="48"/>
        <v>2021</v>
      </c>
      <c r="D295" t="str">
        <f t="shared" si="49"/>
        <v>12</v>
      </c>
      <c r="E295" t="str">
        <f t="shared" si="50"/>
        <v>14</v>
      </c>
      <c r="F295">
        <v>20211217</v>
      </c>
      <c r="G295">
        <v>20211217</v>
      </c>
      <c r="H295" t="str">
        <f t="shared" si="51"/>
        <v>2021</v>
      </c>
      <c r="I295" t="str">
        <f t="shared" si="52"/>
        <v>12</v>
      </c>
      <c r="J295" t="str">
        <f t="shared" si="53"/>
        <v>17</v>
      </c>
      <c r="K295">
        <v>20220215</v>
      </c>
      <c r="L295" t="str">
        <f t="shared" si="54"/>
        <v>2022</v>
      </c>
      <c r="M295" t="str">
        <f t="shared" si="55"/>
        <v>02</v>
      </c>
      <c r="N295" t="str">
        <f t="shared" si="56"/>
        <v>15</v>
      </c>
      <c r="O295">
        <v>100852</v>
      </c>
      <c r="P295" t="s">
        <v>335</v>
      </c>
      <c r="Q295" t="s">
        <v>14</v>
      </c>
      <c r="R295">
        <v>5992260488</v>
      </c>
      <c r="S295" t="s">
        <v>336</v>
      </c>
      <c r="T295">
        <v>20220222</v>
      </c>
      <c r="U295" t="str">
        <f t="shared" si="57"/>
        <v>2022</v>
      </c>
      <c r="V295" t="str">
        <f t="shared" si="58"/>
        <v>02</v>
      </c>
      <c r="W295" t="str">
        <f t="shared" si="59"/>
        <v>22</v>
      </c>
      <c r="X295" s="10" t="s">
        <v>495</v>
      </c>
      <c r="Y295" t="s">
        <v>507</v>
      </c>
      <c r="Z295" t="s">
        <v>630</v>
      </c>
      <c r="AA295" t="s">
        <v>563</v>
      </c>
      <c r="AB295">
        <v>54</v>
      </c>
      <c r="AC295" s="1">
        <v>3534.3</v>
      </c>
    </row>
    <row r="296" spans="1:29">
      <c r="A296" s="4" t="s">
        <v>339</v>
      </c>
      <c r="B296">
        <v>20220107</v>
      </c>
      <c r="C296" t="str">
        <f t="shared" si="48"/>
        <v>2022</v>
      </c>
      <c r="D296" t="str">
        <f t="shared" si="49"/>
        <v>01</v>
      </c>
      <c r="E296" t="str">
        <f t="shared" si="50"/>
        <v>07</v>
      </c>
      <c r="F296">
        <v>20220107</v>
      </c>
      <c r="G296">
        <v>20220107</v>
      </c>
      <c r="H296" t="str">
        <f t="shared" si="51"/>
        <v>2022</v>
      </c>
      <c r="I296" t="str">
        <f t="shared" si="52"/>
        <v>01</v>
      </c>
      <c r="J296" t="str">
        <f t="shared" si="53"/>
        <v>07</v>
      </c>
      <c r="K296">
        <v>20220308</v>
      </c>
      <c r="L296" t="str">
        <f t="shared" si="54"/>
        <v>2022</v>
      </c>
      <c r="M296" t="str">
        <f t="shared" si="55"/>
        <v>03</v>
      </c>
      <c r="N296" t="str">
        <f t="shared" si="56"/>
        <v>08</v>
      </c>
      <c r="O296">
        <v>100210</v>
      </c>
      <c r="P296" t="s">
        <v>340</v>
      </c>
      <c r="Q296" t="s">
        <v>14</v>
      </c>
      <c r="R296">
        <v>1387190521</v>
      </c>
      <c r="S296">
        <v>1387190521</v>
      </c>
      <c r="T296">
        <v>20220222</v>
      </c>
      <c r="U296" t="str">
        <f t="shared" si="57"/>
        <v>2022</v>
      </c>
      <c r="V296" t="str">
        <f t="shared" si="58"/>
        <v>02</v>
      </c>
      <c r="W296" t="str">
        <f t="shared" si="59"/>
        <v>22</v>
      </c>
      <c r="X296" s="10" t="s">
        <v>546</v>
      </c>
      <c r="Y296" t="s">
        <v>546</v>
      </c>
      <c r="Z296" t="s">
        <v>562</v>
      </c>
      <c r="AA296" t="s">
        <v>563</v>
      </c>
      <c r="AB296">
        <v>54</v>
      </c>
      <c r="AC296" s="1">
        <v>1771.22</v>
      </c>
    </row>
    <row r="297" spans="1:29">
      <c r="A297" s="4" t="s">
        <v>341</v>
      </c>
      <c r="B297">
        <v>20211216</v>
      </c>
      <c r="C297" t="str">
        <f t="shared" si="48"/>
        <v>2021</v>
      </c>
      <c r="D297" t="str">
        <f t="shared" si="49"/>
        <v>12</v>
      </c>
      <c r="E297" t="str">
        <f t="shared" si="50"/>
        <v>16</v>
      </c>
      <c r="F297">
        <v>20211217</v>
      </c>
      <c r="G297">
        <v>20211217</v>
      </c>
      <c r="H297" t="str">
        <f t="shared" si="51"/>
        <v>2021</v>
      </c>
      <c r="I297" t="str">
        <f t="shared" si="52"/>
        <v>12</v>
      </c>
      <c r="J297" t="str">
        <f t="shared" si="53"/>
        <v>17</v>
      </c>
      <c r="K297">
        <v>20220215</v>
      </c>
      <c r="L297" t="str">
        <f t="shared" si="54"/>
        <v>2022</v>
      </c>
      <c r="M297" t="str">
        <f t="shared" si="55"/>
        <v>02</v>
      </c>
      <c r="N297" t="str">
        <f t="shared" si="56"/>
        <v>15</v>
      </c>
      <c r="O297">
        <v>100210</v>
      </c>
      <c r="P297" t="s">
        <v>340</v>
      </c>
      <c r="Q297" t="s">
        <v>14</v>
      </c>
      <c r="R297">
        <v>1387190521</v>
      </c>
      <c r="S297">
        <v>1387190521</v>
      </c>
      <c r="T297">
        <v>20220222</v>
      </c>
      <c r="U297" t="str">
        <f t="shared" si="57"/>
        <v>2022</v>
      </c>
      <c r="V297" t="str">
        <f t="shared" si="58"/>
        <v>02</v>
      </c>
      <c r="W297" t="str">
        <f t="shared" si="59"/>
        <v>22</v>
      </c>
      <c r="X297" s="10" t="s">
        <v>508</v>
      </c>
      <c r="Y297" t="s">
        <v>507</v>
      </c>
      <c r="Z297" t="s">
        <v>630</v>
      </c>
      <c r="AA297" t="s">
        <v>563</v>
      </c>
      <c r="AB297">
        <v>54</v>
      </c>
      <c r="AC297" s="1">
        <v>1690.71</v>
      </c>
    </row>
    <row r="298" spans="1:29">
      <c r="A298" s="4" t="s">
        <v>342</v>
      </c>
      <c r="B298">
        <v>20211231</v>
      </c>
      <c r="C298" t="str">
        <f t="shared" si="48"/>
        <v>2021</v>
      </c>
      <c r="D298" t="str">
        <f t="shared" si="49"/>
        <v>12</v>
      </c>
      <c r="E298" t="str">
        <f t="shared" si="50"/>
        <v>31</v>
      </c>
      <c r="G298">
        <v>20211231</v>
      </c>
      <c r="H298" t="str">
        <f t="shared" si="51"/>
        <v>2021</v>
      </c>
      <c r="I298" t="str">
        <f t="shared" si="52"/>
        <v>12</v>
      </c>
      <c r="J298" t="str">
        <f t="shared" si="53"/>
        <v>31</v>
      </c>
      <c r="K298">
        <v>20220301</v>
      </c>
      <c r="L298" t="str">
        <f t="shared" si="54"/>
        <v>2022</v>
      </c>
      <c r="M298" t="str">
        <f t="shared" si="55"/>
        <v>03</v>
      </c>
      <c r="N298" t="str">
        <f t="shared" si="56"/>
        <v>01</v>
      </c>
      <c r="O298">
        <v>100038</v>
      </c>
      <c r="P298" t="s">
        <v>72</v>
      </c>
      <c r="Q298" t="s">
        <v>14</v>
      </c>
      <c r="R298">
        <v>0</v>
      </c>
      <c r="S298">
        <v>92009180529</v>
      </c>
      <c r="T298">
        <v>20220222</v>
      </c>
      <c r="U298" t="str">
        <f t="shared" si="57"/>
        <v>2022</v>
      </c>
      <c r="V298" t="str">
        <f t="shared" si="58"/>
        <v>02</v>
      </c>
      <c r="W298" t="str">
        <f t="shared" si="59"/>
        <v>22</v>
      </c>
      <c r="X298" s="10" t="s">
        <v>504</v>
      </c>
      <c r="Y298" t="s">
        <v>504</v>
      </c>
      <c r="Z298" t="s">
        <v>615</v>
      </c>
      <c r="AA298" t="s">
        <v>563</v>
      </c>
      <c r="AB298">
        <v>54</v>
      </c>
      <c r="AC298" s="1">
        <v>229.01</v>
      </c>
    </row>
    <row r="299" spans="1:29">
      <c r="A299" s="4" t="s">
        <v>343</v>
      </c>
      <c r="B299">
        <v>20220131</v>
      </c>
      <c r="C299" t="str">
        <f t="shared" si="48"/>
        <v>2022</v>
      </c>
      <c r="D299" t="str">
        <f t="shared" si="49"/>
        <v>01</v>
      </c>
      <c r="E299" t="str">
        <f t="shared" si="50"/>
        <v>31</v>
      </c>
      <c r="G299">
        <v>20220131</v>
      </c>
      <c r="H299" t="str">
        <f t="shared" si="51"/>
        <v>2022</v>
      </c>
      <c r="I299" t="str">
        <f t="shared" si="52"/>
        <v>01</v>
      </c>
      <c r="J299" t="str">
        <f t="shared" si="53"/>
        <v>31</v>
      </c>
      <c r="K299">
        <v>20220401</v>
      </c>
      <c r="L299" t="str">
        <f t="shared" si="54"/>
        <v>2022</v>
      </c>
      <c r="M299" t="str">
        <f t="shared" si="55"/>
        <v>04</v>
      </c>
      <c r="N299" t="str">
        <f t="shared" si="56"/>
        <v>01</v>
      </c>
      <c r="O299">
        <v>100257</v>
      </c>
      <c r="P299" t="s">
        <v>144</v>
      </c>
      <c r="Q299" t="s">
        <v>14</v>
      </c>
      <c r="R299">
        <v>0</v>
      </c>
      <c r="S299">
        <v>80002010520</v>
      </c>
      <c r="T299">
        <v>20220222</v>
      </c>
      <c r="U299" t="str">
        <f t="shared" si="57"/>
        <v>2022</v>
      </c>
      <c r="V299" t="str">
        <f t="shared" si="58"/>
        <v>02</v>
      </c>
      <c r="W299" t="str">
        <f t="shared" si="59"/>
        <v>22</v>
      </c>
      <c r="X299" s="10" t="s">
        <v>527</v>
      </c>
      <c r="Y299" t="s">
        <v>527</v>
      </c>
      <c r="Z299" t="s">
        <v>638</v>
      </c>
      <c r="AA299" t="s">
        <v>563</v>
      </c>
      <c r="AB299">
        <v>54</v>
      </c>
      <c r="AC299" s="1">
        <v>6200</v>
      </c>
    </row>
    <row r="300" spans="1:29">
      <c r="A300" s="4" t="s">
        <v>344</v>
      </c>
      <c r="B300">
        <v>20211231</v>
      </c>
      <c r="C300" t="str">
        <f t="shared" si="48"/>
        <v>2021</v>
      </c>
      <c r="D300" t="str">
        <f t="shared" si="49"/>
        <v>12</v>
      </c>
      <c r="E300" t="str">
        <f t="shared" si="50"/>
        <v>31</v>
      </c>
      <c r="F300">
        <v>20220108</v>
      </c>
      <c r="G300">
        <v>20220108</v>
      </c>
      <c r="H300" t="str">
        <f t="shared" si="51"/>
        <v>2022</v>
      </c>
      <c r="I300" t="str">
        <f t="shared" si="52"/>
        <v>01</v>
      </c>
      <c r="J300" t="str">
        <f t="shared" si="53"/>
        <v>08</v>
      </c>
      <c r="K300">
        <v>20220309</v>
      </c>
      <c r="L300" t="str">
        <f t="shared" si="54"/>
        <v>2022</v>
      </c>
      <c r="M300" t="str">
        <f t="shared" si="55"/>
        <v>03</v>
      </c>
      <c r="N300" t="str">
        <f t="shared" si="56"/>
        <v>09</v>
      </c>
      <c r="O300">
        <v>100844</v>
      </c>
      <c r="P300" t="s">
        <v>85</v>
      </c>
      <c r="Q300" t="s">
        <v>86</v>
      </c>
      <c r="R300">
        <v>4388200406</v>
      </c>
      <c r="S300">
        <v>4388200406</v>
      </c>
      <c r="T300">
        <v>20220222</v>
      </c>
      <c r="U300" t="str">
        <f t="shared" si="57"/>
        <v>2022</v>
      </c>
      <c r="V300" t="str">
        <f t="shared" si="58"/>
        <v>02</v>
      </c>
      <c r="W300" t="str">
        <f t="shared" si="59"/>
        <v>22</v>
      </c>
      <c r="X300" s="10" t="s">
        <v>504</v>
      </c>
      <c r="Y300" t="s">
        <v>595</v>
      </c>
      <c r="Z300" t="s">
        <v>637</v>
      </c>
      <c r="AA300" t="s">
        <v>563</v>
      </c>
      <c r="AB300">
        <v>54</v>
      </c>
      <c r="AC300" s="1">
        <v>149.87</v>
      </c>
    </row>
    <row r="301" spans="1:29">
      <c r="A301" s="4" t="s">
        <v>345</v>
      </c>
      <c r="B301">
        <v>20211130</v>
      </c>
      <c r="C301" t="str">
        <f t="shared" si="48"/>
        <v>2021</v>
      </c>
      <c r="D301" t="str">
        <f t="shared" si="49"/>
        <v>11</v>
      </c>
      <c r="E301" t="str">
        <f t="shared" si="50"/>
        <v>30</v>
      </c>
      <c r="F301">
        <v>20211206</v>
      </c>
      <c r="G301">
        <v>20211206</v>
      </c>
      <c r="H301" t="str">
        <f t="shared" si="51"/>
        <v>2021</v>
      </c>
      <c r="I301" t="str">
        <f t="shared" si="52"/>
        <v>12</v>
      </c>
      <c r="J301" t="str">
        <f t="shared" si="53"/>
        <v>06</v>
      </c>
      <c r="K301">
        <v>20220306</v>
      </c>
      <c r="L301" t="str">
        <f t="shared" si="54"/>
        <v>2022</v>
      </c>
      <c r="M301" t="str">
        <f t="shared" si="55"/>
        <v>03</v>
      </c>
      <c r="N301" t="str">
        <f t="shared" si="56"/>
        <v>06</v>
      </c>
      <c r="O301">
        <v>100752</v>
      </c>
      <c r="P301" t="s">
        <v>41</v>
      </c>
      <c r="Q301" t="s">
        <v>14</v>
      </c>
      <c r="R301">
        <v>1485190522</v>
      </c>
      <c r="S301">
        <v>1485190522</v>
      </c>
      <c r="T301">
        <v>20220222</v>
      </c>
      <c r="U301" t="str">
        <f t="shared" si="57"/>
        <v>2022</v>
      </c>
      <c r="V301" t="str">
        <f t="shared" si="58"/>
        <v>02</v>
      </c>
      <c r="W301" t="str">
        <f t="shared" si="59"/>
        <v>22</v>
      </c>
      <c r="X301" s="10" t="s">
        <v>490</v>
      </c>
      <c r="Y301" t="s">
        <v>518</v>
      </c>
      <c r="Z301" t="s">
        <v>626</v>
      </c>
      <c r="AA301" t="s">
        <v>563</v>
      </c>
      <c r="AB301">
        <v>55</v>
      </c>
      <c r="AC301" s="1">
        <v>4500</v>
      </c>
    </row>
    <row r="302" spans="1:29">
      <c r="A302" s="4" t="s">
        <v>346</v>
      </c>
      <c r="B302">
        <v>20211231</v>
      </c>
      <c r="C302" t="str">
        <f t="shared" si="48"/>
        <v>2021</v>
      </c>
      <c r="D302" t="str">
        <f t="shared" si="49"/>
        <v>12</v>
      </c>
      <c r="E302" t="str">
        <f t="shared" si="50"/>
        <v>31</v>
      </c>
      <c r="F302">
        <v>20220104</v>
      </c>
      <c r="G302">
        <v>20220104</v>
      </c>
      <c r="H302" t="str">
        <f t="shared" si="51"/>
        <v>2022</v>
      </c>
      <c r="I302" t="str">
        <f t="shared" si="52"/>
        <v>01</v>
      </c>
      <c r="J302" t="str">
        <f t="shared" si="53"/>
        <v>04</v>
      </c>
      <c r="K302">
        <v>20220404</v>
      </c>
      <c r="L302" t="str">
        <f t="shared" si="54"/>
        <v>2022</v>
      </c>
      <c r="M302" t="str">
        <f t="shared" si="55"/>
        <v>04</v>
      </c>
      <c r="N302" t="str">
        <f t="shared" si="56"/>
        <v>04</v>
      </c>
      <c r="O302">
        <v>100752</v>
      </c>
      <c r="P302" t="s">
        <v>41</v>
      </c>
      <c r="Q302" t="s">
        <v>14</v>
      </c>
      <c r="R302">
        <v>1485190522</v>
      </c>
      <c r="S302">
        <v>1485190522</v>
      </c>
      <c r="T302">
        <v>20220222</v>
      </c>
      <c r="U302" t="str">
        <f t="shared" si="57"/>
        <v>2022</v>
      </c>
      <c r="V302" t="str">
        <f t="shared" si="58"/>
        <v>02</v>
      </c>
      <c r="W302" t="str">
        <f t="shared" si="59"/>
        <v>22</v>
      </c>
      <c r="X302" s="10" t="s">
        <v>504</v>
      </c>
      <c r="Y302" t="s">
        <v>592</v>
      </c>
      <c r="Z302" t="s">
        <v>656</v>
      </c>
      <c r="AA302" t="s">
        <v>563</v>
      </c>
      <c r="AB302">
        <v>55</v>
      </c>
      <c r="AC302" s="1">
        <v>4500</v>
      </c>
    </row>
    <row r="303" spans="1:29">
      <c r="A303" s="4">
        <v>70000029</v>
      </c>
      <c r="B303">
        <v>20220131</v>
      </c>
      <c r="C303" t="str">
        <f t="shared" si="48"/>
        <v>2022</v>
      </c>
      <c r="D303" t="str">
        <f t="shared" si="49"/>
        <v>01</v>
      </c>
      <c r="E303" t="str">
        <f t="shared" si="50"/>
        <v>31</v>
      </c>
      <c r="F303">
        <v>20220203</v>
      </c>
      <c r="G303">
        <v>20220203</v>
      </c>
      <c r="H303" t="str">
        <f t="shared" si="51"/>
        <v>2022</v>
      </c>
      <c r="I303" t="str">
        <f t="shared" si="52"/>
        <v>02</v>
      </c>
      <c r="J303" t="str">
        <f t="shared" si="53"/>
        <v>03</v>
      </c>
      <c r="K303">
        <v>20220404</v>
      </c>
      <c r="L303" t="str">
        <f t="shared" si="54"/>
        <v>2022</v>
      </c>
      <c r="M303" t="str">
        <f t="shared" si="55"/>
        <v>04</v>
      </c>
      <c r="N303" t="str">
        <f t="shared" si="56"/>
        <v>04</v>
      </c>
      <c r="O303">
        <v>100874</v>
      </c>
      <c r="P303" t="s">
        <v>347</v>
      </c>
      <c r="Q303" t="s">
        <v>348</v>
      </c>
      <c r="R303">
        <v>2854460348</v>
      </c>
      <c r="S303">
        <v>92192580345</v>
      </c>
      <c r="T303">
        <v>20220222</v>
      </c>
      <c r="U303" t="str">
        <f t="shared" si="57"/>
        <v>2022</v>
      </c>
      <c r="V303" t="str">
        <f t="shared" si="58"/>
        <v>02</v>
      </c>
      <c r="W303" t="str">
        <f t="shared" si="59"/>
        <v>22</v>
      </c>
      <c r="X303" s="10" t="s">
        <v>527</v>
      </c>
      <c r="Y303" t="s">
        <v>560</v>
      </c>
      <c r="Z303" t="s">
        <v>656</v>
      </c>
      <c r="AA303" t="s">
        <v>563</v>
      </c>
      <c r="AB303">
        <v>56</v>
      </c>
      <c r="AC303" s="1">
        <v>1393</v>
      </c>
    </row>
    <row r="304" spans="1:29">
      <c r="A304" s="4">
        <v>116</v>
      </c>
      <c r="B304">
        <v>20211231</v>
      </c>
      <c r="C304" t="str">
        <f t="shared" si="48"/>
        <v>2021</v>
      </c>
      <c r="D304" t="str">
        <f t="shared" si="49"/>
        <v>12</v>
      </c>
      <c r="E304" t="str">
        <f t="shared" si="50"/>
        <v>31</v>
      </c>
      <c r="F304">
        <v>20220110</v>
      </c>
      <c r="G304">
        <v>20220110</v>
      </c>
      <c r="H304" t="str">
        <f t="shared" si="51"/>
        <v>2022</v>
      </c>
      <c r="I304" t="str">
        <f t="shared" si="52"/>
        <v>01</v>
      </c>
      <c r="J304" t="str">
        <f t="shared" si="53"/>
        <v>10</v>
      </c>
      <c r="K304">
        <v>20220311</v>
      </c>
      <c r="L304" t="str">
        <f t="shared" si="54"/>
        <v>2022</v>
      </c>
      <c r="M304" t="str">
        <f t="shared" si="55"/>
        <v>03</v>
      </c>
      <c r="N304" t="str">
        <f t="shared" si="56"/>
        <v>11</v>
      </c>
      <c r="O304">
        <v>100240</v>
      </c>
      <c r="P304" t="s">
        <v>349</v>
      </c>
      <c r="Q304" t="s">
        <v>14</v>
      </c>
      <c r="R304">
        <v>252460522</v>
      </c>
      <c r="S304">
        <v>252460522</v>
      </c>
      <c r="T304">
        <v>20220222</v>
      </c>
      <c r="U304" t="str">
        <f t="shared" si="57"/>
        <v>2022</v>
      </c>
      <c r="V304" t="str">
        <f t="shared" si="58"/>
        <v>02</v>
      </c>
      <c r="W304" t="str">
        <f t="shared" si="59"/>
        <v>22</v>
      </c>
      <c r="X304" s="10" t="s">
        <v>504</v>
      </c>
      <c r="Y304" t="s">
        <v>530</v>
      </c>
      <c r="Z304" t="s">
        <v>618</v>
      </c>
      <c r="AA304" t="s">
        <v>563</v>
      </c>
      <c r="AB304">
        <v>56</v>
      </c>
      <c r="AC304" s="1">
        <v>2712.5</v>
      </c>
    </row>
    <row r="305" spans="1:29">
      <c r="A305" s="4">
        <v>111</v>
      </c>
      <c r="B305">
        <v>20211231</v>
      </c>
      <c r="C305" t="str">
        <f t="shared" si="48"/>
        <v>2021</v>
      </c>
      <c r="D305" t="str">
        <f t="shared" si="49"/>
        <v>12</v>
      </c>
      <c r="E305" t="str">
        <f t="shared" si="50"/>
        <v>31</v>
      </c>
      <c r="F305">
        <v>20220110</v>
      </c>
      <c r="G305">
        <v>20220110</v>
      </c>
      <c r="H305" t="str">
        <f t="shared" si="51"/>
        <v>2022</v>
      </c>
      <c r="I305" t="str">
        <f t="shared" si="52"/>
        <v>01</v>
      </c>
      <c r="J305" t="str">
        <f t="shared" si="53"/>
        <v>10</v>
      </c>
      <c r="K305">
        <v>20220311</v>
      </c>
      <c r="L305" t="str">
        <f t="shared" si="54"/>
        <v>2022</v>
      </c>
      <c r="M305" t="str">
        <f t="shared" si="55"/>
        <v>03</v>
      </c>
      <c r="N305" t="str">
        <f t="shared" si="56"/>
        <v>11</v>
      </c>
      <c r="O305">
        <v>100240</v>
      </c>
      <c r="P305" t="s">
        <v>349</v>
      </c>
      <c r="Q305" t="s">
        <v>14</v>
      </c>
      <c r="R305">
        <v>252460522</v>
      </c>
      <c r="S305">
        <v>252460522</v>
      </c>
      <c r="T305">
        <v>20220222</v>
      </c>
      <c r="U305" t="str">
        <f t="shared" si="57"/>
        <v>2022</v>
      </c>
      <c r="V305" t="str">
        <f t="shared" si="58"/>
        <v>02</v>
      </c>
      <c r="W305" t="str">
        <f t="shared" si="59"/>
        <v>22</v>
      </c>
      <c r="X305" s="10" t="s">
        <v>504</v>
      </c>
      <c r="Y305" t="s">
        <v>530</v>
      </c>
      <c r="Z305" t="s">
        <v>618</v>
      </c>
      <c r="AA305" t="s">
        <v>563</v>
      </c>
      <c r="AB305">
        <v>56</v>
      </c>
      <c r="AC305" s="1">
        <v>2712.5</v>
      </c>
    </row>
    <row r="306" spans="1:29">
      <c r="A306" s="4">
        <v>110</v>
      </c>
      <c r="B306">
        <v>20211229</v>
      </c>
      <c r="C306" t="str">
        <f t="shared" si="48"/>
        <v>2021</v>
      </c>
      <c r="D306" t="str">
        <f t="shared" si="49"/>
        <v>12</v>
      </c>
      <c r="E306" t="str">
        <f t="shared" si="50"/>
        <v>29</v>
      </c>
      <c r="F306">
        <v>20211229</v>
      </c>
      <c r="G306">
        <v>20211229</v>
      </c>
      <c r="H306" t="str">
        <f t="shared" si="51"/>
        <v>2021</v>
      </c>
      <c r="I306" t="str">
        <f t="shared" si="52"/>
        <v>12</v>
      </c>
      <c r="J306" t="str">
        <f t="shared" si="53"/>
        <v>29</v>
      </c>
      <c r="K306">
        <v>20220227</v>
      </c>
      <c r="L306" t="str">
        <f t="shared" si="54"/>
        <v>2022</v>
      </c>
      <c r="M306" t="str">
        <f t="shared" si="55"/>
        <v>02</v>
      </c>
      <c r="N306" t="str">
        <f t="shared" si="56"/>
        <v>27</v>
      </c>
      <c r="O306">
        <v>100240</v>
      </c>
      <c r="P306" t="s">
        <v>349</v>
      </c>
      <c r="Q306" t="s">
        <v>14</v>
      </c>
      <c r="R306">
        <v>252460522</v>
      </c>
      <c r="S306">
        <v>252460522</v>
      </c>
      <c r="T306">
        <v>20220222</v>
      </c>
      <c r="U306" t="str">
        <f t="shared" si="57"/>
        <v>2022</v>
      </c>
      <c r="V306" t="str">
        <f t="shared" si="58"/>
        <v>02</v>
      </c>
      <c r="W306" t="str">
        <f t="shared" si="59"/>
        <v>22</v>
      </c>
      <c r="X306" s="10" t="s">
        <v>509</v>
      </c>
      <c r="Y306" t="s">
        <v>509</v>
      </c>
      <c r="Z306" t="s">
        <v>629</v>
      </c>
      <c r="AA306" t="s">
        <v>563</v>
      </c>
      <c r="AB306">
        <v>56</v>
      </c>
      <c r="AC306" s="1">
        <v>2362.5</v>
      </c>
    </row>
    <row r="307" spans="1:29">
      <c r="A307" s="4">
        <v>2412101999</v>
      </c>
      <c r="B307">
        <v>20211220</v>
      </c>
      <c r="C307" t="str">
        <f t="shared" si="48"/>
        <v>2021</v>
      </c>
      <c r="D307" t="str">
        <f t="shared" si="49"/>
        <v>12</v>
      </c>
      <c r="E307" t="str">
        <f t="shared" si="50"/>
        <v>20</v>
      </c>
      <c r="F307">
        <v>20211223</v>
      </c>
      <c r="G307">
        <v>20211223</v>
      </c>
      <c r="H307" t="str">
        <f t="shared" si="51"/>
        <v>2021</v>
      </c>
      <c r="I307" t="str">
        <f t="shared" si="52"/>
        <v>12</v>
      </c>
      <c r="J307" t="str">
        <f t="shared" si="53"/>
        <v>23</v>
      </c>
      <c r="K307">
        <v>20220221</v>
      </c>
      <c r="L307" t="str">
        <f t="shared" si="54"/>
        <v>2022</v>
      </c>
      <c r="M307" t="str">
        <f t="shared" si="55"/>
        <v>02</v>
      </c>
      <c r="N307" t="str">
        <f t="shared" si="56"/>
        <v>21</v>
      </c>
      <c r="O307">
        <v>100869</v>
      </c>
      <c r="P307" t="s">
        <v>350</v>
      </c>
      <c r="Q307" t="s">
        <v>351</v>
      </c>
      <c r="R307">
        <v>194480455</v>
      </c>
      <c r="S307">
        <v>194480455</v>
      </c>
      <c r="T307">
        <v>20220222</v>
      </c>
      <c r="U307" t="str">
        <f t="shared" si="57"/>
        <v>2022</v>
      </c>
      <c r="V307" t="str">
        <f t="shared" si="58"/>
        <v>02</v>
      </c>
      <c r="W307" t="str">
        <f t="shared" si="59"/>
        <v>22</v>
      </c>
      <c r="X307" s="10" t="s">
        <v>512</v>
      </c>
      <c r="Y307" t="s">
        <v>544</v>
      </c>
      <c r="Z307" t="s">
        <v>617</v>
      </c>
      <c r="AA307" t="s">
        <v>563</v>
      </c>
      <c r="AB307">
        <v>56</v>
      </c>
      <c r="AC307" s="1">
        <v>7200</v>
      </c>
    </row>
    <row r="308" spans="1:29">
      <c r="A308" s="4">
        <v>181</v>
      </c>
      <c r="B308">
        <v>20211231</v>
      </c>
      <c r="C308" t="str">
        <f t="shared" si="48"/>
        <v>2021</v>
      </c>
      <c r="D308" t="str">
        <f t="shared" si="49"/>
        <v>12</v>
      </c>
      <c r="E308" t="str">
        <f t="shared" si="50"/>
        <v>31</v>
      </c>
      <c r="F308">
        <v>20220105</v>
      </c>
      <c r="G308">
        <v>20220105</v>
      </c>
      <c r="H308" t="str">
        <f t="shared" si="51"/>
        <v>2022</v>
      </c>
      <c r="I308" t="str">
        <f t="shared" si="52"/>
        <v>01</v>
      </c>
      <c r="J308" t="str">
        <f t="shared" si="53"/>
        <v>05</v>
      </c>
      <c r="K308">
        <v>20220306</v>
      </c>
      <c r="L308" t="str">
        <f t="shared" si="54"/>
        <v>2022</v>
      </c>
      <c r="M308" t="str">
        <f t="shared" si="55"/>
        <v>03</v>
      </c>
      <c r="N308" t="str">
        <f t="shared" si="56"/>
        <v>06</v>
      </c>
      <c r="O308">
        <v>100860</v>
      </c>
      <c r="P308" t="s">
        <v>352</v>
      </c>
      <c r="Q308" t="s">
        <v>21</v>
      </c>
      <c r="R308">
        <v>6420820489</v>
      </c>
      <c r="S308">
        <v>6420820489</v>
      </c>
      <c r="T308">
        <v>20220222</v>
      </c>
      <c r="U308" t="str">
        <f t="shared" si="57"/>
        <v>2022</v>
      </c>
      <c r="V308" t="str">
        <f t="shared" si="58"/>
        <v>02</v>
      </c>
      <c r="W308" t="str">
        <f t="shared" si="59"/>
        <v>22</v>
      </c>
      <c r="X308" s="10" t="s">
        <v>504</v>
      </c>
      <c r="Y308" t="s">
        <v>541</v>
      </c>
      <c r="Z308" t="s">
        <v>626</v>
      </c>
      <c r="AA308" t="s">
        <v>563</v>
      </c>
      <c r="AB308">
        <v>56</v>
      </c>
      <c r="AC308" s="1">
        <v>5760</v>
      </c>
    </row>
    <row r="309" spans="1:29">
      <c r="A309" s="4">
        <v>180</v>
      </c>
      <c r="B309">
        <v>20211231</v>
      </c>
      <c r="C309" t="str">
        <f t="shared" si="48"/>
        <v>2021</v>
      </c>
      <c r="D309" t="str">
        <f t="shared" si="49"/>
        <v>12</v>
      </c>
      <c r="E309" t="str">
        <f t="shared" si="50"/>
        <v>31</v>
      </c>
      <c r="F309">
        <v>20220105</v>
      </c>
      <c r="G309">
        <v>20220105</v>
      </c>
      <c r="H309" t="str">
        <f t="shared" si="51"/>
        <v>2022</v>
      </c>
      <c r="I309" t="str">
        <f t="shared" si="52"/>
        <v>01</v>
      </c>
      <c r="J309" t="str">
        <f t="shared" si="53"/>
        <v>05</v>
      </c>
      <c r="K309">
        <v>20220306</v>
      </c>
      <c r="L309" t="str">
        <f t="shared" si="54"/>
        <v>2022</v>
      </c>
      <c r="M309" t="str">
        <f t="shared" si="55"/>
        <v>03</v>
      </c>
      <c r="N309" t="str">
        <f t="shared" si="56"/>
        <v>06</v>
      </c>
      <c r="O309">
        <v>100860</v>
      </c>
      <c r="P309" t="s">
        <v>352</v>
      </c>
      <c r="Q309" t="s">
        <v>21</v>
      </c>
      <c r="R309">
        <v>6420820489</v>
      </c>
      <c r="S309">
        <v>6420820489</v>
      </c>
      <c r="T309">
        <v>20220222</v>
      </c>
      <c r="U309" t="str">
        <f t="shared" si="57"/>
        <v>2022</v>
      </c>
      <c r="V309" t="str">
        <f t="shared" si="58"/>
        <v>02</v>
      </c>
      <c r="W309" t="str">
        <f t="shared" si="59"/>
        <v>22</v>
      </c>
      <c r="X309" s="10" t="s">
        <v>504</v>
      </c>
      <c r="Y309" t="s">
        <v>541</v>
      </c>
      <c r="Z309" t="s">
        <v>626</v>
      </c>
      <c r="AA309" t="s">
        <v>563</v>
      </c>
      <c r="AB309">
        <v>56</v>
      </c>
      <c r="AC309" s="1">
        <v>2790</v>
      </c>
    </row>
    <row r="310" spans="1:29">
      <c r="A310" s="4" t="s">
        <v>353</v>
      </c>
      <c r="B310">
        <v>20220131</v>
      </c>
      <c r="C310" t="str">
        <f t="shared" si="48"/>
        <v>2022</v>
      </c>
      <c r="D310" t="str">
        <f t="shared" si="49"/>
        <v>01</v>
      </c>
      <c r="E310" t="str">
        <f t="shared" si="50"/>
        <v>31</v>
      </c>
      <c r="F310">
        <v>20220209</v>
      </c>
      <c r="G310">
        <v>20220209</v>
      </c>
      <c r="H310" t="str">
        <f t="shared" si="51"/>
        <v>2022</v>
      </c>
      <c r="I310" t="str">
        <f t="shared" si="52"/>
        <v>02</v>
      </c>
      <c r="J310" t="str">
        <f t="shared" si="53"/>
        <v>09</v>
      </c>
      <c r="K310">
        <v>20220410</v>
      </c>
      <c r="L310" t="str">
        <f t="shared" si="54"/>
        <v>2022</v>
      </c>
      <c r="M310" t="str">
        <f t="shared" si="55"/>
        <v>04</v>
      </c>
      <c r="N310" t="str">
        <f t="shared" si="56"/>
        <v>10</v>
      </c>
      <c r="O310">
        <v>100032</v>
      </c>
      <c r="P310" t="s">
        <v>13</v>
      </c>
      <c r="Q310" t="s">
        <v>14</v>
      </c>
      <c r="R310">
        <v>989890520</v>
      </c>
      <c r="S310">
        <v>989890520</v>
      </c>
      <c r="T310">
        <v>20220225</v>
      </c>
      <c r="U310" t="str">
        <f t="shared" si="57"/>
        <v>2022</v>
      </c>
      <c r="V310" t="str">
        <f t="shared" si="58"/>
        <v>02</v>
      </c>
      <c r="W310" t="str">
        <f t="shared" si="59"/>
        <v>25</v>
      </c>
      <c r="X310" s="10" t="s">
        <v>527</v>
      </c>
      <c r="Y310" t="s">
        <v>558</v>
      </c>
      <c r="Z310" t="s">
        <v>650</v>
      </c>
      <c r="AA310" t="s">
        <v>564</v>
      </c>
      <c r="AB310">
        <v>57</v>
      </c>
      <c r="AC310" s="1">
        <v>29691.89</v>
      </c>
    </row>
    <row r="311" spans="1:29">
      <c r="A311" s="4" t="s">
        <v>354</v>
      </c>
      <c r="B311">
        <v>20220131</v>
      </c>
      <c r="C311" t="str">
        <f t="shared" si="48"/>
        <v>2022</v>
      </c>
      <c r="D311" t="str">
        <f t="shared" si="49"/>
        <v>01</v>
      </c>
      <c r="E311" t="str">
        <f t="shared" si="50"/>
        <v>31</v>
      </c>
      <c r="F311">
        <v>20220208</v>
      </c>
      <c r="G311">
        <v>20220208</v>
      </c>
      <c r="H311" t="str">
        <f t="shared" si="51"/>
        <v>2022</v>
      </c>
      <c r="I311" t="str">
        <f t="shared" si="52"/>
        <v>02</v>
      </c>
      <c r="J311" t="str">
        <f t="shared" si="53"/>
        <v>08</v>
      </c>
      <c r="K311">
        <v>20220409</v>
      </c>
      <c r="L311" t="str">
        <f t="shared" si="54"/>
        <v>2022</v>
      </c>
      <c r="M311" t="str">
        <f t="shared" si="55"/>
        <v>04</v>
      </c>
      <c r="N311" t="str">
        <f t="shared" si="56"/>
        <v>09</v>
      </c>
      <c r="O311">
        <v>100032</v>
      </c>
      <c r="P311" t="s">
        <v>13</v>
      </c>
      <c r="Q311" t="s">
        <v>14</v>
      </c>
      <c r="R311">
        <v>989890520</v>
      </c>
      <c r="S311">
        <v>989890520</v>
      </c>
      <c r="T311">
        <v>20220225</v>
      </c>
      <c r="U311" t="str">
        <f t="shared" si="57"/>
        <v>2022</v>
      </c>
      <c r="V311" t="str">
        <f t="shared" si="58"/>
        <v>02</v>
      </c>
      <c r="W311" t="str">
        <f t="shared" si="59"/>
        <v>25</v>
      </c>
      <c r="X311" s="10" t="s">
        <v>527</v>
      </c>
      <c r="Y311" t="s">
        <v>603</v>
      </c>
      <c r="Z311" t="s">
        <v>659</v>
      </c>
      <c r="AA311" t="s">
        <v>564</v>
      </c>
      <c r="AB311">
        <v>57</v>
      </c>
      <c r="AC311" s="1">
        <v>697.35</v>
      </c>
    </row>
    <row r="312" spans="1:29">
      <c r="A312" s="4" t="s">
        <v>355</v>
      </c>
      <c r="B312">
        <v>20200512</v>
      </c>
      <c r="C312" t="str">
        <f t="shared" si="48"/>
        <v>2020</v>
      </c>
      <c r="D312" t="str">
        <f t="shared" si="49"/>
        <v>05</v>
      </c>
      <c r="E312" t="str">
        <f t="shared" si="50"/>
        <v>12</v>
      </c>
      <c r="F312">
        <v>20200514</v>
      </c>
      <c r="G312">
        <v>20200515</v>
      </c>
      <c r="H312" t="str">
        <f t="shared" si="51"/>
        <v>2020</v>
      </c>
      <c r="I312" t="str">
        <f t="shared" si="52"/>
        <v>05</v>
      </c>
      <c r="J312" t="str">
        <f t="shared" si="53"/>
        <v>15</v>
      </c>
      <c r="K312">
        <v>20200713</v>
      </c>
      <c r="L312" t="str">
        <f t="shared" si="54"/>
        <v>2020</v>
      </c>
      <c r="M312" t="str">
        <f t="shared" si="55"/>
        <v>07</v>
      </c>
      <c r="N312" t="str">
        <f t="shared" si="56"/>
        <v>13</v>
      </c>
      <c r="O312">
        <v>100032</v>
      </c>
      <c r="P312" t="s">
        <v>13</v>
      </c>
      <c r="Q312" t="s">
        <v>14</v>
      </c>
      <c r="R312">
        <v>989890520</v>
      </c>
      <c r="S312">
        <v>989890520</v>
      </c>
      <c r="T312">
        <v>20220225</v>
      </c>
      <c r="U312" t="str">
        <f t="shared" si="57"/>
        <v>2022</v>
      </c>
      <c r="V312" t="str">
        <f t="shared" si="58"/>
        <v>02</v>
      </c>
      <c r="W312" t="str">
        <f t="shared" si="59"/>
        <v>25</v>
      </c>
      <c r="X312" s="10" t="s">
        <v>548</v>
      </c>
      <c r="Y312" t="s">
        <v>604</v>
      </c>
      <c r="Z312" t="s">
        <v>660</v>
      </c>
      <c r="AA312" t="s">
        <v>564</v>
      </c>
      <c r="AB312">
        <v>57</v>
      </c>
      <c r="AC312" s="1">
        <v>756</v>
      </c>
    </row>
    <row r="313" spans="1:29">
      <c r="A313" s="4" t="s">
        <v>356</v>
      </c>
      <c r="B313">
        <v>20200907</v>
      </c>
      <c r="C313" t="str">
        <f t="shared" si="48"/>
        <v>2020</v>
      </c>
      <c r="D313" t="str">
        <f t="shared" si="49"/>
        <v>09</v>
      </c>
      <c r="E313" t="str">
        <f t="shared" si="50"/>
        <v>07</v>
      </c>
      <c r="F313">
        <v>20200907</v>
      </c>
      <c r="G313">
        <v>20200907</v>
      </c>
      <c r="H313" t="str">
        <f t="shared" si="51"/>
        <v>2020</v>
      </c>
      <c r="I313" t="str">
        <f t="shared" si="52"/>
        <v>09</v>
      </c>
      <c r="J313" t="str">
        <f t="shared" si="53"/>
        <v>07</v>
      </c>
      <c r="K313">
        <v>20201106</v>
      </c>
      <c r="L313" t="str">
        <f t="shared" si="54"/>
        <v>2020</v>
      </c>
      <c r="M313" t="str">
        <f t="shared" si="55"/>
        <v>11</v>
      </c>
      <c r="N313" t="str">
        <f t="shared" si="56"/>
        <v>06</v>
      </c>
      <c r="O313">
        <v>100032</v>
      </c>
      <c r="P313" t="s">
        <v>13</v>
      </c>
      <c r="Q313" t="s">
        <v>14</v>
      </c>
      <c r="R313">
        <v>989890520</v>
      </c>
      <c r="S313">
        <v>989890520</v>
      </c>
      <c r="T313">
        <v>20220225</v>
      </c>
      <c r="U313" t="str">
        <f t="shared" si="57"/>
        <v>2022</v>
      </c>
      <c r="V313" t="str">
        <f t="shared" si="58"/>
        <v>02</v>
      </c>
      <c r="W313" t="str">
        <f t="shared" si="59"/>
        <v>25</v>
      </c>
      <c r="X313" s="10" t="s">
        <v>549</v>
      </c>
      <c r="Y313" t="s">
        <v>549</v>
      </c>
      <c r="Z313" t="s">
        <v>661</v>
      </c>
      <c r="AA313" t="s">
        <v>564</v>
      </c>
      <c r="AB313">
        <v>57</v>
      </c>
      <c r="AC313" s="1">
        <v>776.55</v>
      </c>
    </row>
    <row r="314" spans="1:29">
      <c r="A314" s="4" t="s">
        <v>357</v>
      </c>
      <c r="B314">
        <v>20220204</v>
      </c>
      <c r="C314" t="str">
        <f t="shared" si="48"/>
        <v>2022</v>
      </c>
      <c r="D314" t="str">
        <f t="shared" si="49"/>
        <v>02</v>
      </c>
      <c r="E314" t="str">
        <f t="shared" si="50"/>
        <v>04</v>
      </c>
      <c r="F314">
        <v>20220204</v>
      </c>
      <c r="G314">
        <v>20220204</v>
      </c>
      <c r="H314" t="str">
        <f t="shared" si="51"/>
        <v>2022</v>
      </c>
      <c r="I314" t="str">
        <f t="shared" si="52"/>
        <v>02</v>
      </c>
      <c r="J314" t="str">
        <f t="shared" si="53"/>
        <v>04</v>
      </c>
      <c r="K314">
        <v>20220405</v>
      </c>
      <c r="L314" t="str">
        <f t="shared" si="54"/>
        <v>2022</v>
      </c>
      <c r="M314" t="str">
        <f t="shared" si="55"/>
        <v>04</v>
      </c>
      <c r="N314" t="str">
        <f t="shared" si="56"/>
        <v>05</v>
      </c>
      <c r="O314">
        <v>100033</v>
      </c>
      <c r="P314" t="s">
        <v>19</v>
      </c>
      <c r="Q314" t="s">
        <v>14</v>
      </c>
      <c r="R314">
        <v>508950524</v>
      </c>
      <c r="S314">
        <v>80010770529</v>
      </c>
      <c r="T314">
        <v>20220225</v>
      </c>
      <c r="U314" t="str">
        <f t="shared" si="57"/>
        <v>2022</v>
      </c>
      <c r="V314" t="str">
        <f t="shared" si="58"/>
        <v>02</v>
      </c>
      <c r="W314" t="str">
        <f t="shared" si="59"/>
        <v>25</v>
      </c>
      <c r="X314" s="10" t="s">
        <v>550</v>
      </c>
      <c r="Y314" t="s">
        <v>550</v>
      </c>
      <c r="Z314" t="s">
        <v>658</v>
      </c>
      <c r="AA314" t="s">
        <v>564</v>
      </c>
      <c r="AB314">
        <v>57</v>
      </c>
      <c r="AC314" s="1">
        <v>366.39</v>
      </c>
    </row>
    <row r="315" spans="1:29">
      <c r="A315" s="4" t="s">
        <v>358</v>
      </c>
      <c r="B315">
        <v>20220204</v>
      </c>
      <c r="C315" t="str">
        <f t="shared" si="48"/>
        <v>2022</v>
      </c>
      <c r="D315" t="str">
        <f t="shared" si="49"/>
        <v>02</v>
      </c>
      <c r="E315" t="str">
        <f t="shared" si="50"/>
        <v>04</v>
      </c>
      <c r="F315">
        <v>20220204</v>
      </c>
      <c r="G315">
        <v>20220204</v>
      </c>
      <c r="H315" t="str">
        <f t="shared" si="51"/>
        <v>2022</v>
      </c>
      <c r="I315" t="str">
        <f t="shared" si="52"/>
        <v>02</v>
      </c>
      <c r="J315" t="str">
        <f t="shared" si="53"/>
        <v>04</v>
      </c>
      <c r="K315">
        <v>20220405</v>
      </c>
      <c r="L315" t="str">
        <f t="shared" si="54"/>
        <v>2022</v>
      </c>
      <c r="M315" t="str">
        <f t="shared" si="55"/>
        <v>04</v>
      </c>
      <c r="N315" t="str">
        <f t="shared" si="56"/>
        <v>05</v>
      </c>
      <c r="O315">
        <v>100033</v>
      </c>
      <c r="P315" t="s">
        <v>19</v>
      </c>
      <c r="Q315" t="s">
        <v>14</v>
      </c>
      <c r="R315">
        <v>508950524</v>
      </c>
      <c r="S315">
        <v>80010770529</v>
      </c>
      <c r="T315">
        <v>20220225</v>
      </c>
      <c r="U315" t="str">
        <f t="shared" si="57"/>
        <v>2022</v>
      </c>
      <c r="V315" t="str">
        <f t="shared" si="58"/>
        <v>02</v>
      </c>
      <c r="W315" t="str">
        <f t="shared" si="59"/>
        <v>25</v>
      </c>
      <c r="X315" s="10" t="s">
        <v>550</v>
      </c>
      <c r="Y315" t="s">
        <v>550</v>
      </c>
      <c r="Z315" t="s">
        <v>658</v>
      </c>
      <c r="AA315" t="s">
        <v>564</v>
      </c>
      <c r="AB315">
        <v>57</v>
      </c>
      <c r="AC315" s="1">
        <v>6.2</v>
      </c>
    </row>
    <row r="316" spans="1:29">
      <c r="A316" s="4" t="s">
        <v>359</v>
      </c>
      <c r="B316">
        <v>20210930</v>
      </c>
      <c r="C316" t="str">
        <f t="shared" si="48"/>
        <v>2021</v>
      </c>
      <c r="D316" t="str">
        <f t="shared" si="49"/>
        <v>09</v>
      </c>
      <c r="E316" t="str">
        <f t="shared" si="50"/>
        <v>30</v>
      </c>
      <c r="F316">
        <v>20211013</v>
      </c>
      <c r="G316">
        <v>20211013</v>
      </c>
      <c r="H316" t="str">
        <f t="shared" si="51"/>
        <v>2021</v>
      </c>
      <c r="I316" t="str">
        <f t="shared" si="52"/>
        <v>10</v>
      </c>
      <c r="J316" t="str">
        <f t="shared" si="53"/>
        <v>13</v>
      </c>
      <c r="K316">
        <v>20211212</v>
      </c>
      <c r="L316" t="str">
        <f t="shared" si="54"/>
        <v>2021</v>
      </c>
      <c r="M316" t="str">
        <f t="shared" si="55"/>
        <v>12</v>
      </c>
      <c r="N316" t="str">
        <f t="shared" si="56"/>
        <v>12</v>
      </c>
      <c r="O316">
        <v>100279</v>
      </c>
      <c r="P316" t="s">
        <v>124</v>
      </c>
      <c r="Q316" t="s">
        <v>21</v>
      </c>
      <c r="R316">
        <v>4139790481</v>
      </c>
      <c r="S316">
        <v>4139790481</v>
      </c>
      <c r="T316">
        <v>20220225</v>
      </c>
      <c r="U316" t="str">
        <f t="shared" si="57"/>
        <v>2022</v>
      </c>
      <c r="V316" t="str">
        <f t="shared" si="58"/>
        <v>02</v>
      </c>
      <c r="W316" t="str">
        <f t="shared" si="59"/>
        <v>25</v>
      </c>
      <c r="X316" s="10" t="s">
        <v>510</v>
      </c>
      <c r="Y316" t="s">
        <v>594</v>
      </c>
      <c r="Z316" t="s">
        <v>636</v>
      </c>
      <c r="AA316" t="s">
        <v>564</v>
      </c>
      <c r="AB316">
        <v>57</v>
      </c>
      <c r="AC316" s="1">
        <v>5152.8599999999997</v>
      </c>
    </row>
    <row r="317" spans="1:29">
      <c r="A317" s="4" t="s">
        <v>360</v>
      </c>
      <c r="B317">
        <v>20210930</v>
      </c>
      <c r="C317" t="str">
        <f t="shared" si="48"/>
        <v>2021</v>
      </c>
      <c r="D317" t="str">
        <f t="shared" si="49"/>
        <v>09</v>
      </c>
      <c r="E317" t="str">
        <f t="shared" si="50"/>
        <v>30</v>
      </c>
      <c r="F317">
        <v>20211013</v>
      </c>
      <c r="G317">
        <v>20211013</v>
      </c>
      <c r="H317" t="str">
        <f t="shared" si="51"/>
        <v>2021</v>
      </c>
      <c r="I317" t="str">
        <f t="shared" si="52"/>
        <v>10</v>
      </c>
      <c r="J317" t="str">
        <f t="shared" si="53"/>
        <v>13</v>
      </c>
      <c r="K317">
        <v>20211212</v>
      </c>
      <c r="L317" t="str">
        <f t="shared" si="54"/>
        <v>2021</v>
      </c>
      <c r="M317" t="str">
        <f t="shared" si="55"/>
        <v>12</v>
      </c>
      <c r="N317" t="str">
        <f t="shared" si="56"/>
        <v>12</v>
      </c>
      <c r="O317">
        <v>100279</v>
      </c>
      <c r="P317" t="s">
        <v>124</v>
      </c>
      <c r="Q317" t="s">
        <v>21</v>
      </c>
      <c r="R317">
        <v>4139790481</v>
      </c>
      <c r="S317">
        <v>4139790481</v>
      </c>
      <c r="T317">
        <v>20220225</v>
      </c>
      <c r="U317" t="str">
        <f t="shared" si="57"/>
        <v>2022</v>
      </c>
      <c r="V317" t="str">
        <f t="shared" si="58"/>
        <v>02</v>
      </c>
      <c r="W317" t="str">
        <f t="shared" si="59"/>
        <v>25</v>
      </c>
      <c r="X317" s="10" t="s">
        <v>510</v>
      </c>
      <c r="Y317" t="s">
        <v>594</v>
      </c>
      <c r="Z317" t="s">
        <v>636</v>
      </c>
      <c r="AA317" t="s">
        <v>564</v>
      </c>
      <c r="AB317">
        <v>57</v>
      </c>
      <c r="AC317" s="1">
        <v>3159.05</v>
      </c>
    </row>
    <row r="318" spans="1:29">
      <c r="A318" s="4" t="s">
        <v>361</v>
      </c>
      <c r="B318">
        <v>20211031</v>
      </c>
      <c r="C318" t="str">
        <f t="shared" si="48"/>
        <v>2021</v>
      </c>
      <c r="D318" t="str">
        <f t="shared" si="49"/>
        <v>10</v>
      </c>
      <c r="E318" t="str">
        <f t="shared" si="50"/>
        <v>31</v>
      </c>
      <c r="F318">
        <v>20211113</v>
      </c>
      <c r="G318">
        <v>20211113</v>
      </c>
      <c r="H318" t="str">
        <f t="shared" si="51"/>
        <v>2021</v>
      </c>
      <c r="I318" t="str">
        <f t="shared" si="52"/>
        <v>11</v>
      </c>
      <c r="J318" t="str">
        <f t="shared" si="53"/>
        <v>13</v>
      </c>
      <c r="K318">
        <v>20220112</v>
      </c>
      <c r="L318" t="str">
        <f t="shared" si="54"/>
        <v>2022</v>
      </c>
      <c r="M318" t="str">
        <f t="shared" si="55"/>
        <v>01</v>
      </c>
      <c r="N318" t="str">
        <f t="shared" si="56"/>
        <v>12</v>
      </c>
      <c r="O318">
        <v>100279</v>
      </c>
      <c r="P318" t="s">
        <v>124</v>
      </c>
      <c r="Q318" t="s">
        <v>21</v>
      </c>
      <c r="R318">
        <v>4139790481</v>
      </c>
      <c r="S318">
        <v>4139790481</v>
      </c>
      <c r="T318">
        <v>20220225</v>
      </c>
      <c r="U318" t="str">
        <f t="shared" si="57"/>
        <v>2022</v>
      </c>
      <c r="V318" t="str">
        <f t="shared" si="58"/>
        <v>02</v>
      </c>
      <c r="W318" t="str">
        <f t="shared" si="59"/>
        <v>25</v>
      </c>
      <c r="X318" s="10" t="s">
        <v>498</v>
      </c>
      <c r="Y318" t="s">
        <v>605</v>
      </c>
      <c r="Z318" t="s">
        <v>522</v>
      </c>
      <c r="AA318" t="s">
        <v>564</v>
      </c>
      <c r="AB318">
        <v>57</v>
      </c>
      <c r="AC318" s="1">
        <v>5324.62</v>
      </c>
    </row>
    <row r="319" spans="1:29">
      <c r="A319" s="4" t="s">
        <v>362</v>
      </c>
      <c r="B319">
        <v>20211031</v>
      </c>
      <c r="C319" t="str">
        <f t="shared" si="48"/>
        <v>2021</v>
      </c>
      <c r="D319" t="str">
        <f t="shared" si="49"/>
        <v>10</v>
      </c>
      <c r="E319" t="str">
        <f t="shared" si="50"/>
        <v>31</v>
      </c>
      <c r="F319">
        <v>20211113</v>
      </c>
      <c r="G319">
        <v>20211113</v>
      </c>
      <c r="H319" t="str">
        <f t="shared" si="51"/>
        <v>2021</v>
      </c>
      <c r="I319" t="str">
        <f t="shared" si="52"/>
        <v>11</v>
      </c>
      <c r="J319" t="str">
        <f t="shared" si="53"/>
        <v>13</v>
      </c>
      <c r="K319">
        <v>20220112</v>
      </c>
      <c r="L319" t="str">
        <f t="shared" si="54"/>
        <v>2022</v>
      </c>
      <c r="M319" t="str">
        <f t="shared" si="55"/>
        <v>01</v>
      </c>
      <c r="N319" t="str">
        <f t="shared" si="56"/>
        <v>12</v>
      </c>
      <c r="O319">
        <v>100279</v>
      </c>
      <c r="P319" t="s">
        <v>124</v>
      </c>
      <c r="Q319" t="s">
        <v>21</v>
      </c>
      <c r="R319">
        <v>4139790481</v>
      </c>
      <c r="S319">
        <v>4139790481</v>
      </c>
      <c r="T319">
        <v>20220225</v>
      </c>
      <c r="U319" t="str">
        <f t="shared" si="57"/>
        <v>2022</v>
      </c>
      <c r="V319" t="str">
        <f t="shared" si="58"/>
        <v>02</v>
      </c>
      <c r="W319" t="str">
        <f t="shared" si="59"/>
        <v>25</v>
      </c>
      <c r="X319" s="10" t="s">
        <v>498</v>
      </c>
      <c r="Y319" t="s">
        <v>605</v>
      </c>
      <c r="Z319" t="s">
        <v>522</v>
      </c>
      <c r="AA319" t="s">
        <v>564</v>
      </c>
      <c r="AB319">
        <v>57</v>
      </c>
      <c r="AC319" s="1">
        <v>1015.62</v>
      </c>
    </row>
    <row r="320" spans="1:29">
      <c r="A320" s="4" t="s">
        <v>363</v>
      </c>
      <c r="B320">
        <v>20211031</v>
      </c>
      <c r="C320" t="str">
        <f t="shared" si="48"/>
        <v>2021</v>
      </c>
      <c r="D320" t="str">
        <f t="shared" si="49"/>
        <v>10</v>
      </c>
      <c r="E320" t="str">
        <f t="shared" si="50"/>
        <v>31</v>
      </c>
      <c r="F320">
        <v>20211113</v>
      </c>
      <c r="G320">
        <v>20211113</v>
      </c>
      <c r="H320" t="str">
        <f t="shared" si="51"/>
        <v>2021</v>
      </c>
      <c r="I320" t="str">
        <f t="shared" si="52"/>
        <v>11</v>
      </c>
      <c r="J320" t="str">
        <f t="shared" si="53"/>
        <v>13</v>
      </c>
      <c r="K320">
        <v>20220112</v>
      </c>
      <c r="L320" t="str">
        <f t="shared" si="54"/>
        <v>2022</v>
      </c>
      <c r="M320" t="str">
        <f t="shared" si="55"/>
        <v>01</v>
      </c>
      <c r="N320" t="str">
        <f t="shared" si="56"/>
        <v>12</v>
      </c>
      <c r="O320">
        <v>100279</v>
      </c>
      <c r="P320" t="s">
        <v>124</v>
      </c>
      <c r="Q320" t="s">
        <v>21</v>
      </c>
      <c r="R320">
        <v>4139790481</v>
      </c>
      <c r="S320">
        <v>4139790481</v>
      </c>
      <c r="T320">
        <v>20220225</v>
      </c>
      <c r="U320" t="str">
        <f t="shared" si="57"/>
        <v>2022</v>
      </c>
      <c r="V320" t="str">
        <f t="shared" si="58"/>
        <v>02</v>
      </c>
      <c r="W320" t="str">
        <f t="shared" si="59"/>
        <v>25</v>
      </c>
      <c r="X320" s="10" t="s">
        <v>498</v>
      </c>
      <c r="Y320" t="s">
        <v>605</v>
      </c>
      <c r="Z320" t="s">
        <v>522</v>
      </c>
      <c r="AA320" t="s">
        <v>564</v>
      </c>
      <c r="AB320">
        <v>57</v>
      </c>
      <c r="AC320" s="1">
        <v>253.9</v>
      </c>
    </row>
    <row r="321" spans="1:29">
      <c r="A321" s="4" t="s">
        <v>364</v>
      </c>
      <c r="B321">
        <v>20210816</v>
      </c>
      <c r="C321" t="str">
        <f t="shared" si="48"/>
        <v>2021</v>
      </c>
      <c r="D321" t="str">
        <f t="shared" si="49"/>
        <v>08</v>
      </c>
      <c r="E321" t="str">
        <f t="shared" si="50"/>
        <v>16</v>
      </c>
      <c r="F321">
        <v>20210827</v>
      </c>
      <c r="G321">
        <v>20210827</v>
      </c>
      <c r="H321" t="str">
        <f t="shared" si="51"/>
        <v>2021</v>
      </c>
      <c r="I321" t="str">
        <f t="shared" si="52"/>
        <v>08</v>
      </c>
      <c r="J321" t="str">
        <f t="shared" si="53"/>
        <v>27</v>
      </c>
      <c r="K321">
        <v>20211026</v>
      </c>
      <c r="L321" t="str">
        <f t="shared" si="54"/>
        <v>2021</v>
      </c>
      <c r="M321" t="str">
        <f t="shared" si="55"/>
        <v>10</v>
      </c>
      <c r="N321" t="str">
        <f t="shared" si="56"/>
        <v>26</v>
      </c>
      <c r="O321">
        <v>100279</v>
      </c>
      <c r="P321" t="s">
        <v>124</v>
      </c>
      <c r="Q321" t="s">
        <v>21</v>
      </c>
      <c r="R321">
        <v>4139790481</v>
      </c>
      <c r="S321">
        <v>4139790481</v>
      </c>
      <c r="T321">
        <v>20220225</v>
      </c>
      <c r="U321" t="str">
        <f t="shared" si="57"/>
        <v>2022</v>
      </c>
      <c r="V321" t="str">
        <f t="shared" si="58"/>
        <v>02</v>
      </c>
      <c r="W321" t="str">
        <f t="shared" si="59"/>
        <v>25</v>
      </c>
      <c r="X321" s="10" t="s">
        <v>551</v>
      </c>
      <c r="Y321" t="s">
        <v>606</v>
      </c>
      <c r="Z321" t="s">
        <v>491</v>
      </c>
      <c r="AA321" t="s">
        <v>564</v>
      </c>
      <c r="AB321">
        <v>57</v>
      </c>
      <c r="AC321" s="1">
        <v>407.62</v>
      </c>
    </row>
    <row r="322" spans="1:29">
      <c r="A322" s="4" t="s">
        <v>365</v>
      </c>
      <c r="B322">
        <v>20210830</v>
      </c>
      <c r="C322" t="str">
        <f t="shared" ref="C322:C385" si="60">MID(B322,1,4)</f>
        <v>2021</v>
      </c>
      <c r="D322" t="str">
        <f t="shared" ref="D322:D385" si="61">MID(B322,5,2)</f>
        <v>08</v>
      </c>
      <c r="E322" t="str">
        <f t="shared" ref="E322:E385" si="62">MID(B322,7,2)</f>
        <v>30</v>
      </c>
      <c r="F322">
        <v>20210902</v>
      </c>
      <c r="G322">
        <v>20210902</v>
      </c>
      <c r="H322" t="str">
        <f t="shared" ref="H322:H385" si="63">MID(G322,1,4)</f>
        <v>2021</v>
      </c>
      <c r="I322" t="str">
        <f t="shared" ref="I322:I385" si="64">MID(G322,5,2)</f>
        <v>09</v>
      </c>
      <c r="J322" t="str">
        <f t="shared" ref="J322:J385" si="65">MID(G322,7,2)</f>
        <v>02</v>
      </c>
      <c r="K322">
        <v>20211101</v>
      </c>
      <c r="L322" t="str">
        <f t="shared" ref="L322:L385" si="66">MID(K322,1,4)</f>
        <v>2021</v>
      </c>
      <c r="M322" t="str">
        <f t="shared" ref="M322:M385" si="67">MID(K322,5,2)</f>
        <v>11</v>
      </c>
      <c r="N322" t="str">
        <f t="shared" ref="N322:N385" si="68">MID(K322,7,2)</f>
        <v>01</v>
      </c>
      <c r="O322">
        <v>100279</v>
      </c>
      <c r="P322" t="s">
        <v>124</v>
      </c>
      <c r="Q322" t="s">
        <v>21</v>
      </c>
      <c r="R322">
        <v>4139790481</v>
      </c>
      <c r="S322">
        <v>4139790481</v>
      </c>
      <c r="T322">
        <v>20220225</v>
      </c>
      <c r="U322" t="str">
        <f t="shared" ref="U322:U385" si="69">MID(T322,1,4)</f>
        <v>2022</v>
      </c>
      <c r="V322" t="str">
        <f t="shared" ref="V322:V385" si="70">MID(T322,5,2)</f>
        <v>02</v>
      </c>
      <c r="W322" t="str">
        <f t="shared" ref="W322:W385" si="71">MID(T322,7,2)</f>
        <v>25</v>
      </c>
      <c r="X322" s="10" t="s">
        <v>552</v>
      </c>
      <c r="Y322" t="s">
        <v>607</v>
      </c>
      <c r="Z322" t="s">
        <v>662</v>
      </c>
      <c r="AA322" t="s">
        <v>564</v>
      </c>
      <c r="AB322">
        <v>57</v>
      </c>
      <c r="AC322" s="1">
        <v>-65.650000000000006</v>
      </c>
    </row>
    <row r="323" spans="1:29">
      <c r="A323" s="4" t="s">
        <v>366</v>
      </c>
      <c r="B323">
        <v>20220102</v>
      </c>
      <c r="C323" t="str">
        <f t="shared" si="60"/>
        <v>2022</v>
      </c>
      <c r="D323" t="str">
        <f t="shared" si="61"/>
        <v>01</v>
      </c>
      <c r="E323" t="str">
        <f t="shared" si="62"/>
        <v>02</v>
      </c>
      <c r="F323">
        <v>20220102</v>
      </c>
      <c r="G323">
        <v>20220102</v>
      </c>
      <c r="H323" t="str">
        <f t="shared" si="63"/>
        <v>2022</v>
      </c>
      <c r="I323" t="str">
        <f t="shared" si="64"/>
        <v>01</v>
      </c>
      <c r="J323" t="str">
        <f t="shared" si="65"/>
        <v>02</v>
      </c>
      <c r="K323">
        <v>20220303</v>
      </c>
      <c r="L323" t="str">
        <f t="shared" si="66"/>
        <v>2022</v>
      </c>
      <c r="M323" t="str">
        <f t="shared" si="67"/>
        <v>03</v>
      </c>
      <c r="N323" t="str">
        <f t="shared" si="68"/>
        <v>03</v>
      </c>
      <c r="O323">
        <v>100798</v>
      </c>
      <c r="P323" t="s">
        <v>367</v>
      </c>
      <c r="Q323" t="s">
        <v>17</v>
      </c>
      <c r="R323">
        <v>2314650504</v>
      </c>
      <c r="S323">
        <v>2314650504</v>
      </c>
      <c r="T323">
        <v>20220225</v>
      </c>
      <c r="U323" t="str">
        <f t="shared" si="69"/>
        <v>2022</v>
      </c>
      <c r="V323" t="str">
        <f t="shared" si="70"/>
        <v>02</v>
      </c>
      <c r="W323" t="str">
        <f t="shared" si="71"/>
        <v>25</v>
      </c>
      <c r="X323" s="10" t="s">
        <v>553</v>
      </c>
      <c r="Y323" t="s">
        <v>553</v>
      </c>
      <c r="Z323" t="s">
        <v>663</v>
      </c>
      <c r="AA323" t="s">
        <v>564</v>
      </c>
      <c r="AB323">
        <v>57</v>
      </c>
      <c r="AC323" s="1">
        <v>524.16</v>
      </c>
    </row>
    <row r="324" spans="1:29">
      <c r="A324" s="4" t="s">
        <v>368</v>
      </c>
      <c r="B324">
        <v>20220114</v>
      </c>
      <c r="C324" t="str">
        <f t="shared" si="60"/>
        <v>2022</v>
      </c>
      <c r="D324" t="str">
        <f t="shared" si="61"/>
        <v>01</v>
      </c>
      <c r="E324" t="str">
        <f t="shared" si="62"/>
        <v>14</v>
      </c>
      <c r="F324">
        <v>20220114</v>
      </c>
      <c r="G324">
        <v>20220114</v>
      </c>
      <c r="H324" t="str">
        <f t="shared" si="63"/>
        <v>2022</v>
      </c>
      <c r="I324" t="str">
        <f t="shared" si="64"/>
        <v>01</v>
      </c>
      <c r="J324" t="str">
        <f t="shared" si="65"/>
        <v>14</v>
      </c>
      <c r="K324">
        <v>20220315</v>
      </c>
      <c r="L324" t="str">
        <f t="shared" si="66"/>
        <v>2022</v>
      </c>
      <c r="M324" t="str">
        <f t="shared" si="67"/>
        <v>03</v>
      </c>
      <c r="N324" t="str">
        <f t="shared" si="68"/>
        <v>15</v>
      </c>
      <c r="O324">
        <v>100784</v>
      </c>
      <c r="P324" t="s">
        <v>163</v>
      </c>
      <c r="Q324" t="s">
        <v>164</v>
      </c>
      <c r="R324">
        <v>1840110439</v>
      </c>
      <c r="S324">
        <v>1840110439</v>
      </c>
      <c r="T324">
        <v>20220225</v>
      </c>
      <c r="U324" t="str">
        <f t="shared" si="69"/>
        <v>2022</v>
      </c>
      <c r="V324" t="str">
        <f t="shared" si="70"/>
        <v>02</v>
      </c>
      <c r="W324" t="str">
        <f t="shared" si="71"/>
        <v>25</v>
      </c>
      <c r="X324" s="10" t="s">
        <v>554</v>
      </c>
      <c r="Y324" t="s">
        <v>554</v>
      </c>
      <c r="Z324" t="s">
        <v>654</v>
      </c>
      <c r="AA324" t="s">
        <v>564</v>
      </c>
      <c r="AB324">
        <v>57</v>
      </c>
      <c r="AC324" s="1">
        <v>12943.31</v>
      </c>
    </row>
    <row r="325" spans="1:29">
      <c r="A325" s="4">
        <v>100403</v>
      </c>
      <c r="B325">
        <v>20220121</v>
      </c>
      <c r="C325" t="str">
        <f t="shared" si="60"/>
        <v>2022</v>
      </c>
      <c r="D325" t="str">
        <f t="shared" si="61"/>
        <v>01</v>
      </c>
      <c r="E325" t="str">
        <f t="shared" si="62"/>
        <v>21</v>
      </c>
      <c r="F325">
        <v>20220124</v>
      </c>
      <c r="G325">
        <v>20220124</v>
      </c>
      <c r="H325" t="str">
        <f t="shared" si="63"/>
        <v>2022</v>
      </c>
      <c r="I325" t="str">
        <f t="shared" si="64"/>
        <v>01</v>
      </c>
      <c r="J325" t="str">
        <f t="shared" si="65"/>
        <v>24</v>
      </c>
      <c r="K325">
        <v>20220325</v>
      </c>
      <c r="L325" t="str">
        <f t="shared" si="66"/>
        <v>2022</v>
      </c>
      <c r="M325" t="str">
        <f t="shared" si="67"/>
        <v>03</v>
      </c>
      <c r="N325" t="str">
        <f t="shared" si="68"/>
        <v>25</v>
      </c>
      <c r="O325">
        <v>100205</v>
      </c>
      <c r="P325" t="s">
        <v>369</v>
      </c>
      <c r="Q325" t="s">
        <v>14</v>
      </c>
      <c r="R325">
        <v>1169690524</v>
      </c>
      <c r="S325">
        <v>1169690524</v>
      </c>
      <c r="T325">
        <v>20220225</v>
      </c>
      <c r="U325" t="str">
        <f t="shared" si="69"/>
        <v>2022</v>
      </c>
      <c r="V325" t="str">
        <f t="shared" si="70"/>
        <v>02</v>
      </c>
      <c r="W325" t="str">
        <f t="shared" si="71"/>
        <v>25</v>
      </c>
      <c r="X325" s="10" t="s">
        <v>555</v>
      </c>
      <c r="Y325" t="s">
        <v>532</v>
      </c>
      <c r="Z325" t="s">
        <v>646</v>
      </c>
      <c r="AA325" t="s">
        <v>564</v>
      </c>
      <c r="AB325">
        <v>57</v>
      </c>
      <c r="AC325" s="1">
        <v>-1.55</v>
      </c>
    </row>
    <row r="326" spans="1:29">
      <c r="A326" s="4">
        <v>100213</v>
      </c>
      <c r="B326">
        <v>20220107</v>
      </c>
      <c r="C326" t="str">
        <f t="shared" si="60"/>
        <v>2022</v>
      </c>
      <c r="D326" t="str">
        <f t="shared" si="61"/>
        <v>01</v>
      </c>
      <c r="E326" t="str">
        <f t="shared" si="62"/>
        <v>07</v>
      </c>
      <c r="F326">
        <v>20220116</v>
      </c>
      <c r="G326">
        <v>20220116</v>
      </c>
      <c r="H326" t="str">
        <f t="shared" si="63"/>
        <v>2022</v>
      </c>
      <c r="I326" t="str">
        <f t="shared" si="64"/>
        <v>01</v>
      </c>
      <c r="J326" t="str">
        <f t="shared" si="65"/>
        <v>16</v>
      </c>
      <c r="K326">
        <v>20220317</v>
      </c>
      <c r="L326" t="str">
        <f t="shared" si="66"/>
        <v>2022</v>
      </c>
      <c r="M326" t="str">
        <f t="shared" si="67"/>
        <v>03</v>
      </c>
      <c r="N326" t="str">
        <f t="shared" si="68"/>
        <v>17</v>
      </c>
      <c r="O326">
        <v>100205</v>
      </c>
      <c r="P326" t="s">
        <v>369</v>
      </c>
      <c r="Q326" t="s">
        <v>14</v>
      </c>
      <c r="R326">
        <v>1169690524</v>
      </c>
      <c r="S326">
        <v>1169690524</v>
      </c>
      <c r="T326">
        <v>20220225</v>
      </c>
      <c r="U326" t="str">
        <f t="shared" si="69"/>
        <v>2022</v>
      </c>
      <c r="V326" t="str">
        <f t="shared" si="70"/>
        <v>02</v>
      </c>
      <c r="W326" t="str">
        <f t="shared" si="71"/>
        <v>25</v>
      </c>
      <c r="X326" s="10" t="s">
        <v>546</v>
      </c>
      <c r="Y326" t="s">
        <v>608</v>
      </c>
      <c r="Z326" t="s">
        <v>664</v>
      </c>
      <c r="AA326" t="s">
        <v>564</v>
      </c>
      <c r="AB326">
        <v>57</v>
      </c>
      <c r="AC326" s="1">
        <v>18.79</v>
      </c>
    </row>
    <row r="327" spans="1:29">
      <c r="A327" s="4">
        <v>100402</v>
      </c>
      <c r="B327">
        <v>20220121</v>
      </c>
      <c r="C327" t="str">
        <f t="shared" si="60"/>
        <v>2022</v>
      </c>
      <c r="D327" t="str">
        <f t="shared" si="61"/>
        <v>01</v>
      </c>
      <c r="E327" t="str">
        <f t="shared" si="62"/>
        <v>21</v>
      </c>
      <c r="F327">
        <v>20220124</v>
      </c>
      <c r="G327">
        <v>20220124</v>
      </c>
      <c r="H327" t="str">
        <f t="shared" si="63"/>
        <v>2022</v>
      </c>
      <c r="I327" t="str">
        <f t="shared" si="64"/>
        <v>01</v>
      </c>
      <c r="J327" t="str">
        <f t="shared" si="65"/>
        <v>24</v>
      </c>
      <c r="K327">
        <v>20220325</v>
      </c>
      <c r="L327" t="str">
        <f t="shared" si="66"/>
        <v>2022</v>
      </c>
      <c r="M327" t="str">
        <f t="shared" si="67"/>
        <v>03</v>
      </c>
      <c r="N327" t="str">
        <f t="shared" si="68"/>
        <v>25</v>
      </c>
      <c r="O327">
        <v>100205</v>
      </c>
      <c r="P327" t="s">
        <v>369</v>
      </c>
      <c r="Q327" t="s">
        <v>14</v>
      </c>
      <c r="R327">
        <v>1169690524</v>
      </c>
      <c r="S327">
        <v>1169690524</v>
      </c>
      <c r="T327">
        <v>20220225</v>
      </c>
      <c r="U327" t="str">
        <f t="shared" si="69"/>
        <v>2022</v>
      </c>
      <c r="V327" t="str">
        <f t="shared" si="70"/>
        <v>02</v>
      </c>
      <c r="W327" t="str">
        <f t="shared" si="71"/>
        <v>25</v>
      </c>
      <c r="X327" s="10" t="s">
        <v>555</v>
      </c>
      <c r="Y327" t="s">
        <v>532</v>
      </c>
      <c r="Z327" t="s">
        <v>646</v>
      </c>
      <c r="AA327" t="s">
        <v>564</v>
      </c>
      <c r="AB327">
        <v>57</v>
      </c>
      <c r="AC327" s="1">
        <v>-17.420000000000002</v>
      </c>
    </row>
    <row r="328" spans="1:29">
      <c r="A328" s="4">
        <v>100214</v>
      </c>
      <c r="B328">
        <v>20220107</v>
      </c>
      <c r="C328" t="str">
        <f t="shared" si="60"/>
        <v>2022</v>
      </c>
      <c r="D328" t="str">
        <f t="shared" si="61"/>
        <v>01</v>
      </c>
      <c r="E328" t="str">
        <f t="shared" si="62"/>
        <v>07</v>
      </c>
      <c r="F328">
        <v>20220116</v>
      </c>
      <c r="G328">
        <v>20220116</v>
      </c>
      <c r="H328" t="str">
        <f t="shared" si="63"/>
        <v>2022</v>
      </c>
      <c r="I328" t="str">
        <f t="shared" si="64"/>
        <v>01</v>
      </c>
      <c r="J328" t="str">
        <f t="shared" si="65"/>
        <v>16</v>
      </c>
      <c r="K328">
        <v>20220317</v>
      </c>
      <c r="L328" t="str">
        <f t="shared" si="66"/>
        <v>2022</v>
      </c>
      <c r="M328" t="str">
        <f t="shared" si="67"/>
        <v>03</v>
      </c>
      <c r="N328" t="str">
        <f t="shared" si="68"/>
        <v>17</v>
      </c>
      <c r="O328">
        <v>100205</v>
      </c>
      <c r="P328" t="s">
        <v>369</v>
      </c>
      <c r="Q328" t="s">
        <v>14</v>
      </c>
      <c r="R328">
        <v>1169690524</v>
      </c>
      <c r="S328">
        <v>1169690524</v>
      </c>
      <c r="T328">
        <v>20220225</v>
      </c>
      <c r="U328" t="str">
        <f t="shared" si="69"/>
        <v>2022</v>
      </c>
      <c r="V328" t="str">
        <f t="shared" si="70"/>
        <v>02</v>
      </c>
      <c r="W328" t="str">
        <f t="shared" si="71"/>
        <v>25</v>
      </c>
      <c r="X328" s="10" t="s">
        <v>546</v>
      </c>
      <c r="Y328" t="s">
        <v>608</v>
      </c>
      <c r="Z328" t="s">
        <v>664</v>
      </c>
      <c r="AA328" t="s">
        <v>564</v>
      </c>
      <c r="AB328">
        <v>57</v>
      </c>
      <c r="AC328" s="1">
        <v>18.8</v>
      </c>
    </row>
    <row r="329" spans="1:29">
      <c r="A329" s="4">
        <v>100285</v>
      </c>
      <c r="B329">
        <v>20220107</v>
      </c>
      <c r="C329" t="str">
        <f t="shared" si="60"/>
        <v>2022</v>
      </c>
      <c r="D329" t="str">
        <f t="shared" si="61"/>
        <v>01</v>
      </c>
      <c r="E329" t="str">
        <f t="shared" si="62"/>
        <v>07</v>
      </c>
      <c r="F329">
        <v>20220116</v>
      </c>
      <c r="G329">
        <v>20220116</v>
      </c>
      <c r="H329" t="str">
        <f t="shared" si="63"/>
        <v>2022</v>
      </c>
      <c r="I329" t="str">
        <f t="shared" si="64"/>
        <v>01</v>
      </c>
      <c r="J329" t="str">
        <f t="shared" si="65"/>
        <v>16</v>
      </c>
      <c r="K329">
        <v>20220317</v>
      </c>
      <c r="L329" t="str">
        <f t="shared" si="66"/>
        <v>2022</v>
      </c>
      <c r="M329" t="str">
        <f t="shared" si="67"/>
        <v>03</v>
      </c>
      <c r="N329" t="str">
        <f t="shared" si="68"/>
        <v>17</v>
      </c>
      <c r="O329">
        <v>100205</v>
      </c>
      <c r="P329" t="s">
        <v>369</v>
      </c>
      <c r="Q329" t="s">
        <v>14</v>
      </c>
      <c r="R329">
        <v>1169690524</v>
      </c>
      <c r="S329">
        <v>1169690524</v>
      </c>
      <c r="T329">
        <v>20220225</v>
      </c>
      <c r="U329" t="str">
        <f t="shared" si="69"/>
        <v>2022</v>
      </c>
      <c r="V329" t="str">
        <f t="shared" si="70"/>
        <v>02</v>
      </c>
      <c r="W329" t="str">
        <f t="shared" si="71"/>
        <v>25</v>
      </c>
      <c r="X329" s="10" t="s">
        <v>546</v>
      </c>
      <c r="Y329" t="s">
        <v>608</v>
      </c>
      <c r="Z329" t="s">
        <v>664</v>
      </c>
      <c r="AA329" t="s">
        <v>564</v>
      </c>
      <c r="AB329">
        <v>57</v>
      </c>
      <c r="AC329" s="1">
        <v>397.1</v>
      </c>
    </row>
    <row r="330" spans="1:29">
      <c r="A330" s="4" t="s">
        <v>370</v>
      </c>
      <c r="B330">
        <v>20211220</v>
      </c>
      <c r="C330" t="str">
        <f t="shared" si="60"/>
        <v>2021</v>
      </c>
      <c r="D330" t="str">
        <f t="shared" si="61"/>
        <v>12</v>
      </c>
      <c r="E330" t="str">
        <f t="shared" si="62"/>
        <v>20</v>
      </c>
      <c r="F330">
        <v>20211221</v>
      </c>
      <c r="G330">
        <v>20211221</v>
      </c>
      <c r="H330" t="str">
        <f t="shared" si="63"/>
        <v>2021</v>
      </c>
      <c r="I330" t="str">
        <f t="shared" si="64"/>
        <v>12</v>
      </c>
      <c r="J330" t="str">
        <f t="shared" si="65"/>
        <v>21</v>
      </c>
      <c r="K330">
        <v>20211221</v>
      </c>
      <c r="L330" t="str">
        <f t="shared" si="66"/>
        <v>2021</v>
      </c>
      <c r="M330" t="str">
        <f t="shared" si="67"/>
        <v>12</v>
      </c>
      <c r="N330" t="str">
        <f t="shared" si="68"/>
        <v>21</v>
      </c>
      <c r="O330">
        <v>100168</v>
      </c>
      <c r="P330" t="s">
        <v>112</v>
      </c>
      <c r="Q330" t="s">
        <v>113</v>
      </c>
      <c r="R330">
        <v>2236310518</v>
      </c>
      <c r="S330">
        <v>2236310518</v>
      </c>
      <c r="T330">
        <v>20220225</v>
      </c>
      <c r="U330" t="str">
        <f t="shared" si="69"/>
        <v>2022</v>
      </c>
      <c r="V330" t="str">
        <f t="shared" si="70"/>
        <v>02</v>
      </c>
      <c r="W330" t="str">
        <f t="shared" si="71"/>
        <v>25</v>
      </c>
      <c r="X330" s="10" t="s">
        <v>512</v>
      </c>
      <c r="Y330" t="s">
        <v>583</v>
      </c>
      <c r="Z330" t="s">
        <v>583</v>
      </c>
      <c r="AA330" t="s">
        <v>564</v>
      </c>
      <c r="AB330">
        <v>59</v>
      </c>
      <c r="AC330" s="1">
        <v>2522.9</v>
      </c>
    </row>
    <row r="331" spans="1:29">
      <c r="A331" s="4" t="s">
        <v>371</v>
      </c>
      <c r="B331">
        <v>20211130</v>
      </c>
      <c r="C331" t="str">
        <f t="shared" si="60"/>
        <v>2021</v>
      </c>
      <c r="D331" t="str">
        <f t="shared" si="61"/>
        <v>11</v>
      </c>
      <c r="E331" t="str">
        <f t="shared" si="62"/>
        <v>30</v>
      </c>
      <c r="F331">
        <v>20211227</v>
      </c>
      <c r="G331">
        <v>20211227</v>
      </c>
      <c r="H331" t="str">
        <f t="shared" si="63"/>
        <v>2021</v>
      </c>
      <c r="I331" t="str">
        <f t="shared" si="64"/>
        <v>12</v>
      </c>
      <c r="J331" t="str">
        <f t="shared" si="65"/>
        <v>27</v>
      </c>
      <c r="K331">
        <v>20220225</v>
      </c>
      <c r="L331" t="str">
        <f t="shared" si="66"/>
        <v>2022</v>
      </c>
      <c r="M331" t="str">
        <f t="shared" si="67"/>
        <v>02</v>
      </c>
      <c r="N331" t="str">
        <f t="shared" si="68"/>
        <v>25</v>
      </c>
      <c r="O331">
        <v>100039</v>
      </c>
      <c r="P331" t="s">
        <v>116</v>
      </c>
      <c r="Q331" t="s">
        <v>14</v>
      </c>
      <c r="R331">
        <v>1170590523</v>
      </c>
      <c r="S331">
        <v>1170590523</v>
      </c>
      <c r="T331">
        <v>20220225</v>
      </c>
      <c r="U331" t="str">
        <f t="shared" si="69"/>
        <v>2022</v>
      </c>
      <c r="V331" t="str">
        <f t="shared" si="70"/>
        <v>02</v>
      </c>
      <c r="W331" t="str">
        <f t="shared" si="71"/>
        <v>25</v>
      </c>
      <c r="X331" s="10" t="s">
        <v>490</v>
      </c>
      <c r="Y331" t="s">
        <v>584</v>
      </c>
      <c r="Z331" t="s">
        <v>564</v>
      </c>
      <c r="AA331" t="s">
        <v>564</v>
      </c>
      <c r="AB331">
        <v>60</v>
      </c>
      <c r="AC331" s="1">
        <v>1136.67</v>
      </c>
    </row>
    <row r="332" spans="1:29">
      <c r="A332" s="4" t="s">
        <v>372</v>
      </c>
      <c r="B332">
        <v>20220131</v>
      </c>
      <c r="C332" t="str">
        <f t="shared" si="60"/>
        <v>2022</v>
      </c>
      <c r="D332" t="str">
        <f t="shared" si="61"/>
        <v>01</v>
      </c>
      <c r="E332" t="str">
        <f t="shared" si="62"/>
        <v>31</v>
      </c>
      <c r="F332">
        <v>20220209</v>
      </c>
      <c r="G332">
        <v>20220209</v>
      </c>
      <c r="H332" t="str">
        <f t="shared" si="63"/>
        <v>2022</v>
      </c>
      <c r="I332" t="str">
        <f t="shared" si="64"/>
        <v>02</v>
      </c>
      <c r="J332" t="str">
        <f t="shared" si="65"/>
        <v>09</v>
      </c>
      <c r="K332">
        <v>20220410</v>
      </c>
      <c r="L332" t="str">
        <f t="shared" si="66"/>
        <v>2022</v>
      </c>
      <c r="M332" t="str">
        <f t="shared" si="67"/>
        <v>04</v>
      </c>
      <c r="N332" t="str">
        <f t="shared" si="68"/>
        <v>10</v>
      </c>
      <c r="O332">
        <v>100039</v>
      </c>
      <c r="P332" t="s">
        <v>116</v>
      </c>
      <c r="Q332" t="s">
        <v>14</v>
      </c>
      <c r="R332">
        <v>1170590523</v>
      </c>
      <c r="S332">
        <v>1170590523</v>
      </c>
      <c r="T332">
        <v>20220225</v>
      </c>
      <c r="U332" t="str">
        <f t="shared" si="69"/>
        <v>2022</v>
      </c>
      <c r="V332" t="str">
        <f t="shared" si="70"/>
        <v>02</v>
      </c>
      <c r="W332" t="str">
        <f t="shared" si="71"/>
        <v>25</v>
      </c>
      <c r="X332" s="10" t="s">
        <v>527</v>
      </c>
      <c r="Y332" t="s">
        <v>558</v>
      </c>
      <c r="Z332" t="s">
        <v>650</v>
      </c>
      <c r="AA332" t="s">
        <v>564</v>
      </c>
      <c r="AB332">
        <v>60</v>
      </c>
      <c r="AC332" s="1">
        <v>11994.12</v>
      </c>
    </row>
    <row r="333" spans="1:29">
      <c r="A333" s="4" t="s">
        <v>373</v>
      </c>
      <c r="B333">
        <v>20220216</v>
      </c>
      <c r="C333" t="str">
        <f t="shared" si="60"/>
        <v>2022</v>
      </c>
      <c r="D333" t="str">
        <f t="shared" si="61"/>
        <v>02</v>
      </c>
      <c r="E333" t="str">
        <f t="shared" si="62"/>
        <v>16</v>
      </c>
      <c r="G333">
        <v>20220216</v>
      </c>
      <c r="H333" t="str">
        <f t="shared" si="63"/>
        <v>2022</v>
      </c>
      <c r="I333" t="str">
        <f t="shared" si="64"/>
        <v>02</v>
      </c>
      <c r="J333" t="str">
        <f t="shared" si="65"/>
        <v>16</v>
      </c>
      <c r="K333">
        <v>20220417</v>
      </c>
      <c r="L333" t="str">
        <f t="shared" si="66"/>
        <v>2022</v>
      </c>
      <c r="M333" t="str">
        <f t="shared" si="67"/>
        <v>04</v>
      </c>
      <c r="N333" t="str">
        <f t="shared" si="68"/>
        <v>17</v>
      </c>
      <c r="O333">
        <v>100733</v>
      </c>
      <c r="P333" t="s">
        <v>56</v>
      </c>
      <c r="Q333" t="s">
        <v>14</v>
      </c>
      <c r="R333">
        <v>0</v>
      </c>
      <c r="S333">
        <v>1020080527</v>
      </c>
      <c r="T333">
        <v>20220225</v>
      </c>
      <c r="U333" t="str">
        <f t="shared" si="69"/>
        <v>2022</v>
      </c>
      <c r="V333" t="str">
        <f t="shared" si="70"/>
        <v>02</v>
      </c>
      <c r="W333" t="str">
        <f t="shared" si="71"/>
        <v>25</v>
      </c>
      <c r="X333" s="10" t="s">
        <v>535</v>
      </c>
      <c r="Y333" t="s">
        <v>535</v>
      </c>
      <c r="Z333" t="s">
        <v>665</v>
      </c>
      <c r="AA333" t="s">
        <v>564</v>
      </c>
      <c r="AB333">
        <v>60</v>
      </c>
      <c r="AC333" s="1">
        <v>73.5</v>
      </c>
    </row>
    <row r="334" spans="1:29">
      <c r="A334" s="4" t="s">
        <v>374</v>
      </c>
      <c r="B334">
        <v>20220216</v>
      </c>
      <c r="C334" t="str">
        <f t="shared" si="60"/>
        <v>2022</v>
      </c>
      <c r="D334" t="str">
        <f t="shared" si="61"/>
        <v>02</v>
      </c>
      <c r="E334" t="str">
        <f t="shared" si="62"/>
        <v>16</v>
      </c>
      <c r="G334">
        <v>20220216</v>
      </c>
      <c r="H334" t="str">
        <f t="shared" si="63"/>
        <v>2022</v>
      </c>
      <c r="I334" t="str">
        <f t="shared" si="64"/>
        <v>02</v>
      </c>
      <c r="J334" t="str">
        <f t="shared" si="65"/>
        <v>16</v>
      </c>
      <c r="K334">
        <v>20220417</v>
      </c>
      <c r="L334" t="str">
        <f t="shared" si="66"/>
        <v>2022</v>
      </c>
      <c r="M334" t="str">
        <f t="shared" si="67"/>
        <v>04</v>
      </c>
      <c r="N334" t="str">
        <f t="shared" si="68"/>
        <v>17</v>
      </c>
      <c r="O334">
        <v>100733</v>
      </c>
      <c r="P334" t="s">
        <v>56</v>
      </c>
      <c r="Q334" t="s">
        <v>14</v>
      </c>
      <c r="R334">
        <v>0</v>
      </c>
      <c r="S334">
        <v>1020080527</v>
      </c>
      <c r="T334">
        <v>20220225</v>
      </c>
      <c r="U334" t="str">
        <f t="shared" si="69"/>
        <v>2022</v>
      </c>
      <c r="V334" t="str">
        <f t="shared" si="70"/>
        <v>02</v>
      </c>
      <c r="W334" t="str">
        <f t="shared" si="71"/>
        <v>25</v>
      </c>
      <c r="X334" s="10" t="s">
        <v>535</v>
      </c>
      <c r="Y334" t="s">
        <v>535</v>
      </c>
      <c r="Z334" t="s">
        <v>665</v>
      </c>
      <c r="AA334" t="s">
        <v>564</v>
      </c>
      <c r="AB334">
        <v>60</v>
      </c>
      <c r="AC334" s="1">
        <v>3776.22</v>
      </c>
    </row>
    <row r="335" spans="1:29">
      <c r="A335" s="4" t="s">
        <v>375</v>
      </c>
      <c r="B335">
        <v>20211031</v>
      </c>
      <c r="C335" t="str">
        <f t="shared" si="60"/>
        <v>2021</v>
      </c>
      <c r="D335" t="str">
        <f t="shared" si="61"/>
        <v>10</v>
      </c>
      <c r="E335" t="str">
        <f t="shared" si="62"/>
        <v>31</v>
      </c>
      <c r="F335">
        <v>20211111</v>
      </c>
      <c r="G335">
        <v>20211111</v>
      </c>
      <c r="H335" t="str">
        <f t="shared" si="63"/>
        <v>2021</v>
      </c>
      <c r="I335" t="str">
        <f t="shared" si="64"/>
        <v>11</v>
      </c>
      <c r="J335" t="str">
        <f t="shared" si="65"/>
        <v>11</v>
      </c>
      <c r="K335">
        <v>20220110</v>
      </c>
      <c r="L335" t="str">
        <f t="shared" si="66"/>
        <v>2022</v>
      </c>
      <c r="M335" t="str">
        <f t="shared" si="67"/>
        <v>01</v>
      </c>
      <c r="N335" t="str">
        <f t="shared" si="68"/>
        <v>10</v>
      </c>
      <c r="O335">
        <v>100256</v>
      </c>
      <c r="P335" t="s">
        <v>62</v>
      </c>
      <c r="Q335" t="s">
        <v>14</v>
      </c>
      <c r="R335">
        <v>569710528</v>
      </c>
      <c r="S335">
        <v>80002270520</v>
      </c>
      <c r="T335">
        <v>20220225</v>
      </c>
      <c r="U335" t="str">
        <f t="shared" si="69"/>
        <v>2022</v>
      </c>
      <c r="V335" t="str">
        <f t="shared" si="70"/>
        <v>02</v>
      </c>
      <c r="W335" t="str">
        <f t="shared" si="71"/>
        <v>25</v>
      </c>
      <c r="X335" s="10" t="s">
        <v>498</v>
      </c>
      <c r="Y335" t="s">
        <v>570</v>
      </c>
      <c r="Z335" t="s">
        <v>530</v>
      </c>
      <c r="AA335" t="s">
        <v>564</v>
      </c>
      <c r="AB335">
        <v>60</v>
      </c>
      <c r="AC335" s="1">
        <v>5381.74</v>
      </c>
    </row>
    <row r="336" spans="1:29">
      <c r="A336" s="4" t="s">
        <v>376</v>
      </c>
      <c r="B336">
        <v>20210930</v>
      </c>
      <c r="C336" t="str">
        <f t="shared" si="60"/>
        <v>2021</v>
      </c>
      <c r="D336" t="str">
        <f t="shared" si="61"/>
        <v>09</v>
      </c>
      <c r="E336" t="str">
        <f t="shared" si="62"/>
        <v>30</v>
      </c>
      <c r="F336">
        <v>20211012</v>
      </c>
      <c r="G336">
        <v>20211012</v>
      </c>
      <c r="H336" t="str">
        <f t="shared" si="63"/>
        <v>2021</v>
      </c>
      <c r="I336" t="str">
        <f t="shared" si="64"/>
        <v>10</v>
      </c>
      <c r="J336" t="str">
        <f t="shared" si="65"/>
        <v>12</v>
      </c>
      <c r="K336">
        <v>20211211</v>
      </c>
      <c r="L336" t="str">
        <f t="shared" si="66"/>
        <v>2021</v>
      </c>
      <c r="M336" t="str">
        <f t="shared" si="67"/>
        <v>12</v>
      </c>
      <c r="N336" t="str">
        <f t="shared" si="68"/>
        <v>11</v>
      </c>
      <c r="O336">
        <v>100256</v>
      </c>
      <c r="P336" t="s">
        <v>62</v>
      </c>
      <c r="Q336" t="s">
        <v>14</v>
      </c>
      <c r="R336">
        <v>569710528</v>
      </c>
      <c r="S336">
        <v>80002270520</v>
      </c>
      <c r="T336">
        <v>20220225</v>
      </c>
      <c r="U336" t="str">
        <f t="shared" si="69"/>
        <v>2022</v>
      </c>
      <c r="V336" t="str">
        <f t="shared" si="70"/>
        <v>02</v>
      </c>
      <c r="W336" t="str">
        <f t="shared" si="71"/>
        <v>25</v>
      </c>
      <c r="X336" s="10" t="s">
        <v>510</v>
      </c>
      <c r="Y336" t="s">
        <v>589</v>
      </c>
      <c r="Z336" t="s">
        <v>514</v>
      </c>
      <c r="AA336" t="s">
        <v>564</v>
      </c>
      <c r="AB336">
        <v>60</v>
      </c>
      <c r="AC336" s="1">
        <v>5208.2</v>
      </c>
    </row>
    <row r="337" spans="1:29">
      <c r="A337" s="4" t="s">
        <v>377</v>
      </c>
      <c r="B337">
        <v>20211231</v>
      </c>
      <c r="C337" t="str">
        <f t="shared" si="60"/>
        <v>2021</v>
      </c>
      <c r="D337" t="str">
        <f t="shared" si="61"/>
        <v>12</v>
      </c>
      <c r="E337" t="str">
        <f t="shared" si="62"/>
        <v>31</v>
      </c>
      <c r="G337">
        <v>20211231</v>
      </c>
      <c r="H337" t="str">
        <f t="shared" si="63"/>
        <v>2021</v>
      </c>
      <c r="I337" t="str">
        <f t="shared" si="64"/>
        <v>12</v>
      </c>
      <c r="J337" t="str">
        <f t="shared" si="65"/>
        <v>31</v>
      </c>
      <c r="K337">
        <v>20220301</v>
      </c>
      <c r="L337" t="str">
        <f t="shared" si="66"/>
        <v>2022</v>
      </c>
      <c r="M337" t="str">
        <f t="shared" si="67"/>
        <v>03</v>
      </c>
      <c r="N337" t="str">
        <f t="shared" si="68"/>
        <v>01</v>
      </c>
      <c r="O337">
        <v>100038</v>
      </c>
      <c r="P337" t="s">
        <v>72</v>
      </c>
      <c r="Q337" t="s">
        <v>14</v>
      </c>
      <c r="R337">
        <v>0</v>
      </c>
      <c r="S337">
        <v>92009180529</v>
      </c>
      <c r="T337">
        <v>20220225</v>
      </c>
      <c r="U337" t="str">
        <f t="shared" si="69"/>
        <v>2022</v>
      </c>
      <c r="V337" t="str">
        <f t="shared" si="70"/>
        <v>02</v>
      </c>
      <c r="W337" t="str">
        <f t="shared" si="71"/>
        <v>25</v>
      </c>
      <c r="X337" s="10" t="s">
        <v>504</v>
      </c>
      <c r="Y337" t="s">
        <v>504</v>
      </c>
      <c r="Z337" t="s">
        <v>615</v>
      </c>
      <c r="AA337" t="s">
        <v>564</v>
      </c>
      <c r="AB337">
        <v>60</v>
      </c>
      <c r="AC337" s="1">
        <v>5442.95</v>
      </c>
    </row>
    <row r="338" spans="1:29">
      <c r="A338" s="4" t="s">
        <v>378</v>
      </c>
      <c r="B338">
        <v>20211231</v>
      </c>
      <c r="C338" t="str">
        <f t="shared" si="60"/>
        <v>2021</v>
      </c>
      <c r="D338" t="str">
        <f t="shared" si="61"/>
        <v>12</v>
      </c>
      <c r="E338" t="str">
        <f t="shared" si="62"/>
        <v>31</v>
      </c>
      <c r="G338">
        <v>20211231</v>
      </c>
      <c r="H338" t="str">
        <f t="shared" si="63"/>
        <v>2021</v>
      </c>
      <c r="I338" t="str">
        <f t="shared" si="64"/>
        <v>12</v>
      </c>
      <c r="J338" t="str">
        <f t="shared" si="65"/>
        <v>31</v>
      </c>
      <c r="K338">
        <v>20220301</v>
      </c>
      <c r="L338" t="str">
        <f t="shared" si="66"/>
        <v>2022</v>
      </c>
      <c r="M338" t="str">
        <f t="shared" si="67"/>
        <v>03</v>
      </c>
      <c r="N338" t="str">
        <f t="shared" si="68"/>
        <v>01</v>
      </c>
      <c r="O338">
        <v>100038</v>
      </c>
      <c r="P338" t="s">
        <v>72</v>
      </c>
      <c r="Q338" t="s">
        <v>14</v>
      </c>
      <c r="R338">
        <v>0</v>
      </c>
      <c r="S338">
        <v>92009180529</v>
      </c>
      <c r="T338">
        <v>20220225</v>
      </c>
      <c r="U338" t="str">
        <f t="shared" si="69"/>
        <v>2022</v>
      </c>
      <c r="V338" t="str">
        <f t="shared" si="70"/>
        <v>02</v>
      </c>
      <c r="W338" t="str">
        <f t="shared" si="71"/>
        <v>25</v>
      </c>
      <c r="X338" s="10" t="s">
        <v>504</v>
      </c>
      <c r="Y338" t="s">
        <v>504</v>
      </c>
      <c r="Z338" t="s">
        <v>615</v>
      </c>
      <c r="AA338" t="s">
        <v>564</v>
      </c>
      <c r="AB338">
        <v>60</v>
      </c>
      <c r="AC338" s="1">
        <v>1250.99</v>
      </c>
    </row>
    <row r="339" spans="1:29">
      <c r="A339" s="4" t="s">
        <v>379</v>
      </c>
      <c r="B339">
        <v>20211231</v>
      </c>
      <c r="C339" t="str">
        <f t="shared" si="60"/>
        <v>2021</v>
      </c>
      <c r="D339" t="str">
        <f t="shared" si="61"/>
        <v>12</v>
      </c>
      <c r="E339" t="str">
        <f t="shared" si="62"/>
        <v>31</v>
      </c>
      <c r="G339">
        <v>20211231</v>
      </c>
      <c r="H339" t="str">
        <f t="shared" si="63"/>
        <v>2021</v>
      </c>
      <c r="I339" t="str">
        <f t="shared" si="64"/>
        <v>12</v>
      </c>
      <c r="J339" t="str">
        <f t="shared" si="65"/>
        <v>31</v>
      </c>
      <c r="K339">
        <v>20220301</v>
      </c>
      <c r="L339" t="str">
        <f t="shared" si="66"/>
        <v>2022</v>
      </c>
      <c r="M339" t="str">
        <f t="shared" si="67"/>
        <v>03</v>
      </c>
      <c r="N339" t="str">
        <f t="shared" si="68"/>
        <v>01</v>
      </c>
      <c r="O339">
        <v>100038</v>
      </c>
      <c r="P339" t="s">
        <v>72</v>
      </c>
      <c r="Q339" t="s">
        <v>14</v>
      </c>
      <c r="R339">
        <v>0</v>
      </c>
      <c r="S339">
        <v>92009180529</v>
      </c>
      <c r="T339">
        <v>20220225</v>
      </c>
      <c r="U339" t="str">
        <f t="shared" si="69"/>
        <v>2022</v>
      </c>
      <c r="V339" t="str">
        <f t="shared" si="70"/>
        <v>02</v>
      </c>
      <c r="W339" t="str">
        <f t="shared" si="71"/>
        <v>25</v>
      </c>
      <c r="X339" s="10" t="s">
        <v>504</v>
      </c>
      <c r="Y339" t="s">
        <v>504</v>
      </c>
      <c r="Z339" t="s">
        <v>615</v>
      </c>
      <c r="AA339" t="s">
        <v>564</v>
      </c>
      <c r="AB339">
        <v>60</v>
      </c>
      <c r="AC339" s="1">
        <v>487.46</v>
      </c>
    </row>
    <row r="340" spans="1:29">
      <c r="A340" s="4" t="s">
        <v>380</v>
      </c>
      <c r="B340">
        <v>20211231</v>
      </c>
      <c r="C340" t="str">
        <f t="shared" si="60"/>
        <v>2021</v>
      </c>
      <c r="D340" t="str">
        <f t="shared" si="61"/>
        <v>12</v>
      </c>
      <c r="E340" t="str">
        <f t="shared" si="62"/>
        <v>31</v>
      </c>
      <c r="G340">
        <v>20211231</v>
      </c>
      <c r="H340" t="str">
        <f t="shared" si="63"/>
        <v>2021</v>
      </c>
      <c r="I340" t="str">
        <f t="shared" si="64"/>
        <v>12</v>
      </c>
      <c r="J340" t="str">
        <f t="shared" si="65"/>
        <v>31</v>
      </c>
      <c r="K340">
        <v>20220301</v>
      </c>
      <c r="L340" t="str">
        <f t="shared" si="66"/>
        <v>2022</v>
      </c>
      <c r="M340" t="str">
        <f t="shared" si="67"/>
        <v>03</v>
      </c>
      <c r="N340" t="str">
        <f t="shared" si="68"/>
        <v>01</v>
      </c>
      <c r="O340">
        <v>100038</v>
      </c>
      <c r="P340" t="s">
        <v>72</v>
      </c>
      <c r="Q340" t="s">
        <v>14</v>
      </c>
      <c r="R340">
        <v>0</v>
      </c>
      <c r="S340">
        <v>92009180529</v>
      </c>
      <c r="T340">
        <v>20220225</v>
      </c>
      <c r="U340" t="str">
        <f t="shared" si="69"/>
        <v>2022</v>
      </c>
      <c r="V340" t="str">
        <f t="shared" si="70"/>
        <v>02</v>
      </c>
      <c r="W340" t="str">
        <f t="shared" si="71"/>
        <v>25</v>
      </c>
      <c r="X340" s="10" t="s">
        <v>504</v>
      </c>
      <c r="Y340" t="s">
        <v>504</v>
      </c>
      <c r="Z340" t="s">
        <v>615</v>
      </c>
      <c r="AA340" t="s">
        <v>564</v>
      </c>
      <c r="AB340">
        <v>60</v>
      </c>
      <c r="AC340" s="1">
        <v>1771.1</v>
      </c>
    </row>
    <row r="341" spans="1:29">
      <c r="A341" s="4" t="s">
        <v>381</v>
      </c>
      <c r="B341">
        <v>20211231</v>
      </c>
      <c r="C341" t="str">
        <f t="shared" si="60"/>
        <v>2021</v>
      </c>
      <c r="D341" t="str">
        <f t="shared" si="61"/>
        <v>12</v>
      </c>
      <c r="E341" t="str">
        <f t="shared" si="62"/>
        <v>31</v>
      </c>
      <c r="G341">
        <v>20211231</v>
      </c>
      <c r="H341" t="str">
        <f t="shared" si="63"/>
        <v>2021</v>
      </c>
      <c r="I341" t="str">
        <f t="shared" si="64"/>
        <v>12</v>
      </c>
      <c r="J341" t="str">
        <f t="shared" si="65"/>
        <v>31</v>
      </c>
      <c r="K341">
        <v>20220301</v>
      </c>
      <c r="L341" t="str">
        <f t="shared" si="66"/>
        <v>2022</v>
      </c>
      <c r="M341" t="str">
        <f t="shared" si="67"/>
        <v>03</v>
      </c>
      <c r="N341" t="str">
        <f t="shared" si="68"/>
        <v>01</v>
      </c>
      <c r="O341">
        <v>100038</v>
      </c>
      <c r="P341" t="s">
        <v>72</v>
      </c>
      <c r="Q341" t="s">
        <v>14</v>
      </c>
      <c r="R341">
        <v>0</v>
      </c>
      <c r="S341">
        <v>92009180529</v>
      </c>
      <c r="T341">
        <v>20220225</v>
      </c>
      <c r="U341" t="str">
        <f t="shared" si="69"/>
        <v>2022</v>
      </c>
      <c r="V341" t="str">
        <f t="shared" si="70"/>
        <v>02</v>
      </c>
      <c r="W341" t="str">
        <f t="shared" si="71"/>
        <v>25</v>
      </c>
      <c r="X341" s="10" t="s">
        <v>504</v>
      </c>
      <c r="Y341" t="s">
        <v>504</v>
      </c>
      <c r="Z341" t="s">
        <v>615</v>
      </c>
      <c r="AA341" t="s">
        <v>564</v>
      </c>
      <c r="AB341">
        <v>60</v>
      </c>
      <c r="AC341" s="1">
        <v>1233.5999999999999</v>
      </c>
    </row>
    <row r="342" spans="1:29">
      <c r="A342" s="4" t="s">
        <v>382</v>
      </c>
      <c r="B342">
        <v>20211231</v>
      </c>
      <c r="C342" t="str">
        <f t="shared" si="60"/>
        <v>2021</v>
      </c>
      <c r="D342" t="str">
        <f t="shared" si="61"/>
        <v>12</v>
      </c>
      <c r="E342" t="str">
        <f t="shared" si="62"/>
        <v>31</v>
      </c>
      <c r="G342">
        <v>20211231</v>
      </c>
      <c r="H342" t="str">
        <f t="shared" si="63"/>
        <v>2021</v>
      </c>
      <c r="I342" t="str">
        <f t="shared" si="64"/>
        <v>12</v>
      </c>
      <c r="J342" t="str">
        <f t="shared" si="65"/>
        <v>31</v>
      </c>
      <c r="K342">
        <v>20220301</v>
      </c>
      <c r="L342" t="str">
        <f t="shared" si="66"/>
        <v>2022</v>
      </c>
      <c r="M342" t="str">
        <f t="shared" si="67"/>
        <v>03</v>
      </c>
      <c r="N342" t="str">
        <f t="shared" si="68"/>
        <v>01</v>
      </c>
      <c r="O342">
        <v>100038</v>
      </c>
      <c r="P342" t="s">
        <v>72</v>
      </c>
      <c r="Q342" t="s">
        <v>14</v>
      </c>
      <c r="R342">
        <v>0</v>
      </c>
      <c r="S342">
        <v>92009180529</v>
      </c>
      <c r="T342">
        <v>20220225</v>
      </c>
      <c r="U342" t="str">
        <f t="shared" si="69"/>
        <v>2022</v>
      </c>
      <c r="V342" t="str">
        <f t="shared" si="70"/>
        <v>02</v>
      </c>
      <c r="W342" t="str">
        <f t="shared" si="71"/>
        <v>25</v>
      </c>
      <c r="X342" s="10" t="s">
        <v>504</v>
      </c>
      <c r="Y342" t="s">
        <v>504</v>
      </c>
      <c r="Z342" t="s">
        <v>615</v>
      </c>
      <c r="AA342" t="s">
        <v>564</v>
      </c>
      <c r="AB342">
        <v>60</v>
      </c>
      <c r="AC342" s="1">
        <v>2030.84</v>
      </c>
    </row>
    <row r="343" spans="1:29">
      <c r="A343" s="4" t="s">
        <v>383</v>
      </c>
      <c r="B343">
        <v>20211231</v>
      </c>
      <c r="C343" t="str">
        <f t="shared" si="60"/>
        <v>2021</v>
      </c>
      <c r="D343" t="str">
        <f t="shared" si="61"/>
        <v>12</v>
      </c>
      <c r="E343" t="str">
        <f t="shared" si="62"/>
        <v>31</v>
      </c>
      <c r="G343">
        <v>20211231</v>
      </c>
      <c r="H343" t="str">
        <f t="shared" si="63"/>
        <v>2021</v>
      </c>
      <c r="I343" t="str">
        <f t="shared" si="64"/>
        <v>12</v>
      </c>
      <c r="J343" t="str">
        <f t="shared" si="65"/>
        <v>31</v>
      </c>
      <c r="K343">
        <v>20220301</v>
      </c>
      <c r="L343" t="str">
        <f t="shared" si="66"/>
        <v>2022</v>
      </c>
      <c r="M343" t="str">
        <f t="shared" si="67"/>
        <v>03</v>
      </c>
      <c r="N343" t="str">
        <f t="shared" si="68"/>
        <v>01</v>
      </c>
      <c r="O343">
        <v>100038</v>
      </c>
      <c r="P343" t="s">
        <v>72</v>
      </c>
      <c r="Q343" t="s">
        <v>14</v>
      </c>
      <c r="R343">
        <v>0</v>
      </c>
      <c r="S343">
        <v>92009180529</v>
      </c>
      <c r="T343">
        <v>20220225</v>
      </c>
      <c r="U343" t="str">
        <f t="shared" si="69"/>
        <v>2022</v>
      </c>
      <c r="V343" t="str">
        <f t="shared" si="70"/>
        <v>02</v>
      </c>
      <c r="W343" t="str">
        <f t="shared" si="71"/>
        <v>25</v>
      </c>
      <c r="X343" s="10" t="s">
        <v>504</v>
      </c>
      <c r="Y343" t="s">
        <v>504</v>
      </c>
      <c r="Z343" t="s">
        <v>615</v>
      </c>
      <c r="AA343" t="s">
        <v>564</v>
      </c>
      <c r="AB343">
        <v>60</v>
      </c>
      <c r="AC343" s="1">
        <v>2065.29</v>
      </c>
    </row>
    <row r="344" spans="1:29">
      <c r="A344" s="4" t="s">
        <v>384</v>
      </c>
      <c r="B344">
        <v>20220131</v>
      </c>
      <c r="C344" t="str">
        <f t="shared" si="60"/>
        <v>2022</v>
      </c>
      <c r="D344" t="str">
        <f t="shared" si="61"/>
        <v>01</v>
      </c>
      <c r="E344" t="str">
        <f t="shared" si="62"/>
        <v>31</v>
      </c>
      <c r="G344">
        <v>20220207</v>
      </c>
      <c r="H344" t="str">
        <f t="shared" si="63"/>
        <v>2022</v>
      </c>
      <c r="I344" t="str">
        <f t="shared" si="64"/>
        <v>02</v>
      </c>
      <c r="J344" t="str">
        <f t="shared" si="65"/>
        <v>07</v>
      </c>
      <c r="K344">
        <v>20220401</v>
      </c>
      <c r="L344" t="str">
        <f t="shared" si="66"/>
        <v>2022</v>
      </c>
      <c r="M344" t="str">
        <f t="shared" si="67"/>
        <v>04</v>
      </c>
      <c r="N344" t="str">
        <f t="shared" si="68"/>
        <v>01</v>
      </c>
      <c r="O344">
        <v>100844</v>
      </c>
      <c r="P344" t="s">
        <v>85</v>
      </c>
      <c r="Q344" t="s">
        <v>86</v>
      </c>
      <c r="R344">
        <v>4388200406</v>
      </c>
      <c r="S344">
        <v>4388200406</v>
      </c>
      <c r="T344">
        <v>20220225</v>
      </c>
      <c r="U344" t="str">
        <f t="shared" si="69"/>
        <v>2022</v>
      </c>
      <c r="V344" t="str">
        <f t="shared" si="70"/>
        <v>02</v>
      </c>
      <c r="W344" t="str">
        <f t="shared" si="71"/>
        <v>25</v>
      </c>
      <c r="X344" s="10" t="s">
        <v>527</v>
      </c>
      <c r="Y344" t="s">
        <v>566</v>
      </c>
      <c r="Z344" t="s">
        <v>638</v>
      </c>
      <c r="AA344" t="s">
        <v>564</v>
      </c>
      <c r="AB344">
        <v>60</v>
      </c>
      <c r="AC344" s="1">
        <v>1072</v>
      </c>
    </row>
    <row r="345" spans="1:29">
      <c r="A345" s="4" t="s">
        <v>385</v>
      </c>
      <c r="B345">
        <v>20220131</v>
      </c>
      <c r="C345" t="str">
        <f t="shared" si="60"/>
        <v>2022</v>
      </c>
      <c r="D345" t="str">
        <f t="shared" si="61"/>
        <v>01</v>
      </c>
      <c r="E345" t="str">
        <f t="shared" si="62"/>
        <v>31</v>
      </c>
      <c r="G345">
        <v>20220207</v>
      </c>
      <c r="H345" t="str">
        <f t="shared" si="63"/>
        <v>2022</v>
      </c>
      <c r="I345" t="str">
        <f t="shared" si="64"/>
        <v>02</v>
      </c>
      <c r="J345" t="str">
        <f t="shared" si="65"/>
        <v>07</v>
      </c>
      <c r="K345">
        <v>20220401</v>
      </c>
      <c r="L345" t="str">
        <f t="shared" si="66"/>
        <v>2022</v>
      </c>
      <c r="M345" t="str">
        <f t="shared" si="67"/>
        <v>04</v>
      </c>
      <c r="N345" t="str">
        <f t="shared" si="68"/>
        <v>01</v>
      </c>
      <c r="O345">
        <v>100844</v>
      </c>
      <c r="P345" t="s">
        <v>85</v>
      </c>
      <c r="Q345" t="s">
        <v>86</v>
      </c>
      <c r="R345">
        <v>4388200406</v>
      </c>
      <c r="S345">
        <v>4388200406</v>
      </c>
      <c r="T345">
        <v>20220225</v>
      </c>
      <c r="U345" t="str">
        <f t="shared" si="69"/>
        <v>2022</v>
      </c>
      <c r="V345" t="str">
        <f t="shared" si="70"/>
        <v>02</v>
      </c>
      <c r="W345" t="str">
        <f t="shared" si="71"/>
        <v>25</v>
      </c>
      <c r="X345" s="10" t="s">
        <v>527</v>
      </c>
      <c r="Y345" t="s">
        <v>566</v>
      </c>
      <c r="Z345" t="s">
        <v>638</v>
      </c>
      <c r="AA345" t="s">
        <v>564</v>
      </c>
      <c r="AB345">
        <v>60</v>
      </c>
      <c r="AC345" s="1">
        <v>3720.76</v>
      </c>
    </row>
    <row r="346" spans="1:29">
      <c r="A346" s="4" t="s">
        <v>386</v>
      </c>
      <c r="B346">
        <v>20220117</v>
      </c>
      <c r="C346" t="str">
        <f t="shared" si="60"/>
        <v>2022</v>
      </c>
      <c r="D346" t="str">
        <f t="shared" si="61"/>
        <v>01</v>
      </c>
      <c r="E346" t="str">
        <f t="shared" si="62"/>
        <v>17</v>
      </c>
      <c r="F346">
        <v>20220119</v>
      </c>
      <c r="G346">
        <v>20220119</v>
      </c>
      <c r="H346" t="str">
        <f t="shared" si="63"/>
        <v>2022</v>
      </c>
      <c r="I346" t="str">
        <f t="shared" si="64"/>
        <v>01</v>
      </c>
      <c r="J346" t="str">
        <f t="shared" si="65"/>
        <v>19</v>
      </c>
      <c r="K346">
        <v>20220320</v>
      </c>
      <c r="L346" t="str">
        <f t="shared" si="66"/>
        <v>2022</v>
      </c>
      <c r="M346" t="str">
        <f t="shared" si="67"/>
        <v>03</v>
      </c>
      <c r="N346" t="str">
        <f t="shared" si="68"/>
        <v>20</v>
      </c>
      <c r="O346">
        <v>100844</v>
      </c>
      <c r="P346" t="s">
        <v>85</v>
      </c>
      <c r="Q346" t="s">
        <v>86</v>
      </c>
      <c r="R346">
        <v>4388200406</v>
      </c>
      <c r="S346">
        <v>4388200406</v>
      </c>
      <c r="T346">
        <v>20220225</v>
      </c>
      <c r="U346" t="str">
        <f t="shared" si="69"/>
        <v>2022</v>
      </c>
      <c r="V346" t="str">
        <f t="shared" si="70"/>
        <v>02</v>
      </c>
      <c r="W346" t="str">
        <f t="shared" si="71"/>
        <v>25</v>
      </c>
      <c r="X346" s="10" t="s">
        <v>533</v>
      </c>
      <c r="Y346" t="s">
        <v>557</v>
      </c>
      <c r="Z346" t="s">
        <v>647</v>
      </c>
      <c r="AA346" t="s">
        <v>564</v>
      </c>
      <c r="AB346">
        <v>60</v>
      </c>
      <c r="AC346" s="1">
        <v>855.12</v>
      </c>
    </row>
    <row r="347" spans="1:29">
      <c r="A347" s="4" t="s">
        <v>222</v>
      </c>
      <c r="B347">
        <v>20220118</v>
      </c>
      <c r="C347" t="str">
        <f t="shared" si="60"/>
        <v>2022</v>
      </c>
      <c r="D347" t="str">
        <f t="shared" si="61"/>
        <v>01</v>
      </c>
      <c r="E347" t="str">
        <f t="shared" si="62"/>
        <v>18</v>
      </c>
      <c r="G347">
        <v>20220118</v>
      </c>
      <c r="H347" t="str">
        <f t="shared" si="63"/>
        <v>2022</v>
      </c>
      <c r="I347" t="str">
        <f t="shared" si="64"/>
        <v>01</v>
      </c>
      <c r="J347" t="str">
        <f t="shared" si="65"/>
        <v>18</v>
      </c>
      <c r="K347">
        <v>20220319</v>
      </c>
      <c r="L347" t="str">
        <f t="shared" si="66"/>
        <v>2022</v>
      </c>
      <c r="M347" t="str">
        <f t="shared" si="67"/>
        <v>03</v>
      </c>
      <c r="N347" t="str">
        <f t="shared" si="68"/>
        <v>19</v>
      </c>
      <c r="O347">
        <v>100872</v>
      </c>
      <c r="P347" t="s">
        <v>387</v>
      </c>
      <c r="Q347" t="s">
        <v>388</v>
      </c>
      <c r="R347">
        <v>0</v>
      </c>
      <c r="S347">
        <v>93016020427</v>
      </c>
      <c r="T347">
        <v>20220225</v>
      </c>
      <c r="U347" t="str">
        <f t="shared" si="69"/>
        <v>2022</v>
      </c>
      <c r="V347" t="str">
        <f t="shared" si="70"/>
        <v>02</v>
      </c>
      <c r="W347" t="str">
        <f t="shared" si="71"/>
        <v>25</v>
      </c>
      <c r="X347" s="10" t="s">
        <v>528</v>
      </c>
      <c r="Y347" t="s">
        <v>528</v>
      </c>
      <c r="Z347" t="s">
        <v>639</v>
      </c>
      <c r="AA347" t="s">
        <v>564</v>
      </c>
      <c r="AB347">
        <v>60</v>
      </c>
      <c r="AC347" s="1">
        <v>150</v>
      </c>
    </row>
    <row r="348" spans="1:29">
      <c r="A348" s="4" t="s">
        <v>389</v>
      </c>
      <c r="B348">
        <v>20220201</v>
      </c>
      <c r="C348" t="str">
        <f t="shared" si="60"/>
        <v>2022</v>
      </c>
      <c r="D348" t="str">
        <f t="shared" si="61"/>
        <v>02</v>
      </c>
      <c r="E348" t="str">
        <f t="shared" si="62"/>
        <v>01</v>
      </c>
      <c r="F348">
        <v>20220210</v>
      </c>
      <c r="G348">
        <v>20220210</v>
      </c>
      <c r="H348" t="str">
        <f t="shared" si="63"/>
        <v>2022</v>
      </c>
      <c r="I348" t="str">
        <f t="shared" si="64"/>
        <v>02</v>
      </c>
      <c r="J348" t="str">
        <f t="shared" si="65"/>
        <v>10</v>
      </c>
      <c r="K348">
        <v>20220411</v>
      </c>
      <c r="L348" t="str">
        <f t="shared" si="66"/>
        <v>2022</v>
      </c>
      <c r="M348" t="str">
        <f t="shared" si="67"/>
        <v>04</v>
      </c>
      <c r="N348" t="str">
        <f t="shared" si="68"/>
        <v>11</v>
      </c>
      <c r="O348">
        <v>100032</v>
      </c>
      <c r="P348" t="s">
        <v>13</v>
      </c>
      <c r="Q348" t="s">
        <v>14</v>
      </c>
      <c r="R348">
        <v>989890520</v>
      </c>
      <c r="S348">
        <v>989890520</v>
      </c>
      <c r="T348">
        <v>20220304</v>
      </c>
      <c r="U348" t="str">
        <f t="shared" si="69"/>
        <v>2022</v>
      </c>
      <c r="V348" t="str">
        <f t="shared" si="70"/>
        <v>03</v>
      </c>
      <c r="W348" t="str">
        <f t="shared" si="71"/>
        <v>04</v>
      </c>
      <c r="X348" s="10" t="s">
        <v>556</v>
      </c>
      <c r="Y348" t="s">
        <v>561</v>
      </c>
      <c r="Z348" t="s">
        <v>666</v>
      </c>
      <c r="AA348" t="s">
        <v>632</v>
      </c>
      <c r="AB348">
        <v>62</v>
      </c>
      <c r="AC348" s="1">
        <v>535.39</v>
      </c>
    </row>
    <row r="349" spans="1:29">
      <c r="A349" s="4" t="s">
        <v>390</v>
      </c>
      <c r="B349">
        <v>20220202</v>
      </c>
      <c r="C349" t="str">
        <f t="shared" si="60"/>
        <v>2022</v>
      </c>
      <c r="D349" t="str">
        <f t="shared" si="61"/>
        <v>02</v>
      </c>
      <c r="E349" t="str">
        <f t="shared" si="62"/>
        <v>02</v>
      </c>
      <c r="F349">
        <v>20220212</v>
      </c>
      <c r="G349">
        <v>20220212</v>
      </c>
      <c r="H349" t="str">
        <f t="shared" si="63"/>
        <v>2022</v>
      </c>
      <c r="I349" t="str">
        <f t="shared" si="64"/>
        <v>02</v>
      </c>
      <c r="J349" t="str">
        <f t="shared" si="65"/>
        <v>12</v>
      </c>
      <c r="K349">
        <v>20220413</v>
      </c>
      <c r="L349" t="str">
        <f t="shared" si="66"/>
        <v>2022</v>
      </c>
      <c r="M349" t="str">
        <f t="shared" si="67"/>
        <v>04</v>
      </c>
      <c r="N349" t="str">
        <f t="shared" si="68"/>
        <v>13</v>
      </c>
      <c r="O349">
        <v>100032</v>
      </c>
      <c r="P349" t="s">
        <v>13</v>
      </c>
      <c r="Q349" t="s">
        <v>14</v>
      </c>
      <c r="R349">
        <v>989890520</v>
      </c>
      <c r="S349">
        <v>989890520</v>
      </c>
      <c r="T349">
        <v>20220304</v>
      </c>
      <c r="U349" t="str">
        <f t="shared" si="69"/>
        <v>2022</v>
      </c>
      <c r="V349" t="str">
        <f t="shared" si="70"/>
        <v>03</v>
      </c>
      <c r="W349" t="str">
        <f t="shared" si="71"/>
        <v>04</v>
      </c>
      <c r="X349" s="10" t="s">
        <v>547</v>
      </c>
      <c r="Y349" t="s">
        <v>609</v>
      </c>
      <c r="Z349" t="s">
        <v>667</v>
      </c>
      <c r="AA349" t="s">
        <v>632</v>
      </c>
      <c r="AB349">
        <v>62</v>
      </c>
      <c r="AC349" s="1">
        <v>27699.91</v>
      </c>
    </row>
    <row r="350" spans="1:29">
      <c r="A350" s="4" t="s">
        <v>391</v>
      </c>
      <c r="B350">
        <v>20220131</v>
      </c>
      <c r="C350" t="str">
        <f t="shared" si="60"/>
        <v>2022</v>
      </c>
      <c r="D350" t="str">
        <f t="shared" si="61"/>
        <v>01</v>
      </c>
      <c r="E350" t="str">
        <f t="shared" si="62"/>
        <v>31</v>
      </c>
      <c r="F350">
        <v>20220217</v>
      </c>
      <c r="G350">
        <v>20220217</v>
      </c>
      <c r="H350" t="str">
        <f t="shared" si="63"/>
        <v>2022</v>
      </c>
      <c r="I350" t="str">
        <f t="shared" si="64"/>
        <v>02</v>
      </c>
      <c r="J350" t="str">
        <f t="shared" si="65"/>
        <v>17</v>
      </c>
      <c r="K350">
        <v>20220418</v>
      </c>
      <c r="L350" t="str">
        <f t="shared" si="66"/>
        <v>2022</v>
      </c>
      <c r="M350" t="str">
        <f t="shared" si="67"/>
        <v>04</v>
      </c>
      <c r="N350" t="str">
        <f t="shared" si="68"/>
        <v>18</v>
      </c>
      <c r="O350">
        <v>100039</v>
      </c>
      <c r="P350" t="s">
        <v>116</v>
      </c>
      <c r="Q350" t="s">
        <v>14</v>
      </c>
      <c r="R350">
        <v>1170590523</v>
      </c>
      <c r="S350">
        <v>1170590523</v>
      </c>
      <c r="T350">
        <v>20220304</v>
      </c>
      <c r="U350" t="str">
        <f t="shared" si="69"/>
        <v>2022</v>
      </c>
      <c r="V350" t="str">
        <f t="shared" si="70"/>
        <v>03</v>
      </c>
      <c r="W350" t="str">
        <f t="shared" si="71"/>
        <v>04</v>
      </c>
      <c r="X350" s="10" t="s">
        <v>527</v>
      </c>
      <c r="Y350" t="s">
        <v>610</v>
      </c>
      <c r="Z350" t="s">
        <v>668</v>
      </c>
      <c r="AA350" t="s">
        <v>632</v>
      </c>
      <c r="AB350">
        <v>62</v>
      </c>
      <c r="AC350" s="1">
        <v>35.549999999999997</v>
      </c>
    </row>
    <row r="351" spans="1:29">
      <c r="A351" s="4" t="s">
        <v>392</v>
      </c>
      <c r="B351">
        <v>20220131</v>
      </c>
      <c r="C351" t="str">
        <f t="shared" si="60"/>
        <v>2022</v>
      </c>
      <c r="D351" t="str">
        <f t="shared" si="61"/>
        <v>01</v>
      </c>
      <c r="E351" t="str">
        <f t="shared" si="62"/>
        <v>31</v>
      </c>
      <c r="F351">
        <v>20220223</v>
      </c>
      <c r="G351">
        <v>20220223</v>
      </c>
      <c r="H351" t="str">
        <f t="shared" si="63"/>
        <v>2022</v>
      </c>
      <c r="I351" t="str">
        <f t="shared" si="64"/>
        <v>02</v>
      </c>
      <c r="J351" t="str">
        <f t="shared" si="65"/>
        <v>23</v>
      </c>
      <c r="K351">
        <v>20220424</v>
      </c>
      <c r="L351" t="str">
        <f t="shared" si="66"/>
        <v>2022</v>
      </c>
      <c r="M351" t="str">
        <f t="shared" si="67"/>
        <v>04</v>
      </c>
      <c r="N351" t="str">
        <f t="shared" si="68"/>
        <v>24</v>
      </c>
      <c r="O351">
        <v>100039</v>
      </c>
      <c r="P351" t="s">
        <v>116</v>
      </c>
      <c r="Q351" t="s">
        <v>14</v>
      </c>
      <c r="R351">
        <v>1170590523</v>
      </c>
      <c r="S351">
        <v>1170590523</v>
      </c>
      <c r="T351">
        <v>20220304</v>
      </c>
      <c r="U351" t="str">
        <f t="shared" si="69"/>
        <v>2022</v>
      </c>
      <c r="V351" t="str">
        <f t="shared" si="70"/>
        <v>03</v>
      </c>
      <c r="W351" t="str">
        <f t="shared" si="71"/>
        <v>04</v>
      </c>
      <c r="X351" s="10" t="s">
        <v>527</v>
      </c>
      <c r="Y351" t="s">
        <v>611</v>
      </c>
      <c r="Z351" t="s">
        <v>669</v>
      </c>
      <c r="AA351" t="s">
        <v>632</v>
      </c>
      <c r="AB351">
        <v>62</v>
      </c>
      <c r="AC351" s="1">
        <v>14.92</v>
      </c>
    </row>
    <row r="352" spans="1:29">
      <c r="A352" s="4" t="s">
        <v>393</v>
      </c>
      <c r="B352">
        <v>20220119</v>
      </c>
      <c r="C352" t="str">
        <f t="shared" si="60"/>
        <v>2022</v>
      </c>
      <c r="D352" t="str">
        <f t="shared" si="61"/>
        <v>01</v>
      </c>
      <c r="E352" t="str">
        <f t="shared" si="62"/>
        <v>19</v>
      </c>
      <c r="F352">
        <v>20220217</v>
      </c>
      <c r="G352">
        <v>20220217</v>
      </c>
      <c r="H352" t="str">
        <f t="shared" si="63"/>
        <v>2022</v>
      </c>
      <c r="I352" t="str">
        <f t="shared" si="64"/>
        <v>02</v>
      </c>
      <c r="J352" t="str">
        <f t="shared" si="65"/>
        <v>17</v>
      </c>
      <c r="K352">
        <v>20220418</v>
      </c>
      <c r="L352" t="str">
        <f t="shared" si="66"/>
        <v>2022</v>
      </c>
      <c r="M352" t="str">
        <f t="shared" si="67"/>
        <v>04</v>
      </c>
      <c r="N352" t="str">
        <f t="shared" si="68"/>
        <v>18</v>
      </c>
      <c r="O352">
        <v>100039</v>
      </c>
      <c r="P352" t="s">
        <v>116</v>
      </c>
      <c r="Q352" t="s">
        <v>14</v>
      </c>
      <c r="R352">
        <v>1170590523</v>
      </c>
      <c r="S352">
        <v>1170590523</v>
      </c>
      <c r="T352">
        <v>20220304</v>
      </c>
      <c r="U352" t="str">
        <f t="shared" si="69"/>
        <v>2022</v>
      </c>
      <c r="V352" t="str">
        <f t="shared" si="70"/>
        <v>03</v>
      </c>
      <c r="W352" t="str">
        <f t="shared" si="71"/>
        <v>04</v>
      </c>
      <c r="X352" s="10" t="s">
        <v>557</v>
      </c>
      <c r="Y352" t="s">
        <v>610</v>
      </c>
      <c r="Z352" t="s">
        <v>668</v>
      </c>
      <c r="AA352" t="s">
        <v>632</v>
      </c>
      <c r="AB352">
        <v>62</v>
      </c>
      <c r="AC352" s="1">
        <v>21.22</v>
      </c>
    </row>
    <row r="353" spans="1:29">
      <c r="A353" s="4" t="s">
        <v>394</v>
      </c>
      <c r="B353">
        <v>20220201</v>
      </c>
      <c r="C353" t="str">
        <f t="shared" si="60"/>
        <v>2022</v>
      </c>
      <c r="D353" t="str">
        <f t="shared" si="61"/>
        <v>02</v>
      </c>
      <c r="E353" t="str">
        <f t="shared" si="62"/>
        <v>01</v>
      </c>
      <c r="F353">
        <v>20220214</v>
      </c>
      <c r="G353">
        <v>20220214</v>
      </c>
      <c r="H353" t="str">
        <f t="shared" si="63"/>
        <v>2022</v>
      </c>
      <c r="I353" t="str">
        <f t="shared" si="64"/>
        <v>02</v>
      </c>
      <c r="J353" t="str">
        <f t="shared" si="65"/>
        <v>14</v>
      </c>
      <c r="K353">
        <v>20220415</v>
      </c>
      <c r="L353" t="str">
        <f t="shared" si="66"/>
        <v>2022</v>
      </c>
      <c r="M353" t="str">
        <f t="shared" si="67"/>
        <v>04</v>
      </c>
      <c r="N353" t="str">
        <f t="shared" si="68"/>
        <v>15</v>
      </c>
      <c r="O353">
        <v>100575</v>
      </c>
      <c r="P353" t="s">
        <v>395</v>
      </c>
      <c r="Q353" t="s">
        <v>113</v>
      </c>
      <c r="R353">
        <v>1591620511</v>
      </c>
      <c r="S353">
        <v>1591620511</v>
      </c>
      <c r="T353">
        <v>20220304</v>
      </c>
      <c r="U353" t="str">
        <f t="shared" si="69"/>
        <v>2022</v>
      </c>
      <c r="V353" t="str">
        <f t="shared" si="70"/>
        <v>03</v>
      </c>
      <c r="W353" t="str">
        <f t="shared" si="71"/>
        <v>04</v>
      </c>
      <c r="X353" s="10" t="s">
        <v>556</v>
      </c>
      <c r="Y353" t="s">
        <v>567</v>
      </c>
      <c r="Z353" t="s">
        <v>670</v>
      </c>
      <c r="AA353" t="s">
        <v>632</v>
      </c>
      <c r="AB353">
        <v>62</v>
      </c>
      <c r="AC353" s="1">
        <v>8820</v>
      </c>
    </row>
    <row r="354" spans="1:29">
      <c r="A354" s="4">
        <v>1</v>
      </c>
      <c r="B354">
        <v>20220131</v>
      </c>
      <c r="C354" t="str">
        <f t="shared" si="60"/>
        <v>2022</v>
      </c>
      <c r="D354" t="str">
        <f t="shared" si="61"/>
        <v>01</v>
      </c>
      <c r="E354" t="str">
        <f t="shared" si="62"/>
        <v>31</v>
      </c>
      <c r="F354">
        <v>20220209</v>
      </c>
      <c r="G354">
        <v>20220209</v>
      </c>
      <c r="H354" t="str">
        <f t="shared" si="63"/>
        <v>2022</v>
      </c>
      <c r="I354" t="str">
        <f t="shared" si="64"/>
        <v>02</v>
      </c>
      <c r="J354" t="str">
        <f t="shared" si="65"/>
        <v>09</v>
      </c>
      <c r="K354">
        <v>20220410</v>
      </c>
      <c r="L354" t="str">
        <f t="shared" si="66"/>
        <v>2022</v>
      </c>
      <c r="M354" t="str">
        <f t="shared" si="67"/>
        <v>04</v>
      </c>
      <c r="N354" t="str">
        <f t="shared" si="68"/>
        <v>10</v>
      </c>
      <c r="O354">
        <v>100240</v>
      </c>
      <c r="P354" t="s">
        <v>349</v>
      </c>
      <c r="Q354" t="s">
        <v>14</v>
      </c>
      <c r="R354">
        <v>252460522</v>
      </c>
      <c r="S354">
        <v>252460522</v>
      </c>
      <c r="T354">
        <v>20220304</v>
      </c>
      <c r="U354" t="str">
        <f t="shared" si="69"/>
        <v>2022</v>
      </c>
      <c r="V354" t="str">
        <f t="shared" si="70"/>
        <v>03</v>
      </c>
      <c r="W354" t="str">
        <f t="shared" si="71"/>
        <v>04</v>
      </c>
      <c r="X354" s="10" t="s">
        <v>527</v>
      </c>
      <c r="Y354" t="s">
        <v>558</v>
      </c>
      <c r="Z354" t="s">
        <v>650</v>
      </c>
      <c r="AA354" t="s">
        <v>632</v>
      </c>
      <c r="AB354">
        <v>62</v>
      </c>
      <c r="AC354" s="1">
        <v>2712.5</v>
      </c>
    </row>
    <row r="355" spans="1:29">
      <c r="A355" s="4">
        <v>6</v>
      </c>
      <c r="B355">
        <v>20220131</v>
      </c>
      <c r="C355" t="str">
        <f t="shared" si="60"/>
        <v>2022</v>
      </c>
      <c r="D355" t="str">
        <f t="shared" si="61"/>
        <v>01</v>
      </c>
      <c r="E355" t="str">
        <f t="shared" si="62"/>
        <v>31</v>
      </c>
      <c r="F355">
        <v>20220209</v>
      </c>
      <c r="G355">
        <v>20220209</v>
      </c>
      <c r="H355" t="str">
        <f t="shared" si="63"/>
        <v>2022</v>
      </c>
      <c r="I355" t="str">
        <f t="shared" si="64"/>
        <v>02</v>
      </c>
      <c r="J355" t="str">
        <f t="shared" si="65"/>
        <v>09</v>
      </c>
      <c r="K355">
        <v>20220410</v>
      </c>
      <c r="L355" t="str">
        <f t="shared" si="66"/>
        <v>2022</v>
      </c>
      <c r="M355" t="str">
        <f t="shared" si="67"/>
        <v>04</v>
      </c>
      <c r="N355" t="str">
        <f t="shared" si="68"/>
        <v>10</v>
      </c>
      <c r="O355">
        <v>100240</v>
      </c>
      <c r="P355" t="s">
        <v>349</v>
      </c>
      <c r="Q355" t="s">
        <v>14</v>
      </c>
      <c r="R355">
        <v>252460522</v>
      </c>
      <c r="S355">
        <v>252460522</v>
      </c>
      <c r="T355">
        <v>20220304</v>
      </c>
      <c r="U355" t="str">
        <f t="shared" si="69"/>
        <v>2022</v>
      </c>
      <c r="V355" t="str">
        <f t="shared" si="70"/>
        <v>03</v>
      </c>
      <c r="W355" t="str">
        <f t="shared" si="71"/>
        <v>04</v>
      </c>
      <c r="X355" s="10" t="s">
        <v>527</v>
      </c>
      <c r="Y355" t="s">
        <v>558</v>
      </c>
      <c r="Z355" t="s">
        <v>650</v>
      </c>
      <c r="AA355" t="s">
        <v>632</v>
      </c>
      <c r="AB355">
        <v>62</v>
      </c>
      <c r="AC355" s="1">
        <v>2712.5</v>
      </c>
    </row>
    <row r="356" spans="1:29">
      <c r="A356" s="4">
        <v>2</v>
      </c>
      <c r="B356">
        <v>20220131</v>
      </c>
      <c r="C356" t="str">
        <f t="shared" si="60"/>
        <v>2022</v>
      </c>
      <c r="D356" t="str">
        <f t="shared" si="61"/>
        <v>01</v>
      </c>
      <c r="E356" t="str">
        <f t="shared" si="62"/>
        <v>31</v>
      </c>
      <c r="F356">
        <v>20220209</v>
      </c>
      <c r="G356">
        <v>20220209</v>
      </c>
      <c r="H356" t="str">
        <f t="shared" si="63"/>
        <v>2022</v>
      </c>
      <c r="I356" t="str">
        <f t="shared" si="64"/>
        <v>02</v>
      </c>
      <c r="J356" t="str">
        <f t="shared" si="65"/>
        <v>09</v>
      </c>
      <c r="K356">
        <v>20220410</v>
      </c>
      <c r="L356" t="str">
        <f t="shared" si="66"/>
        <v>2022</v>
      </c>
      <c r="M356" t="str">
        <f t="shared" si="67"/>
        <v>04</v>
      </c>
      <c r="N356" t="str">
        <f t="shared" si="68"/>
        <v>10</v>
      </c>
      <c r="O356">
        <v>100240</v>
      </c>
      <c r="P356" t="s">
        <v>349</v>
      </c>
      <c r="Q356" t="s">
        <v>14</v>
      </c>
      <c r="R356">
        <v>252460522</v>
      </c>
      <c r="S356">
        <v>252460522</v>
      </c>
      <c r="T356">
        <v>20220304</v>
      </c>
      <c r="U356" t="str">
        <f t="shared" si="69"/>
        <v>2022</v>
      </c>
      <c r="V356" t="str">
        <f t="shared" si="70"/>
        <v>03</v>
      </c>
      <c r="W356" t="str">
        <f t="shared" si="71"/>
        <v>04</v>
      </c>
      <c r="X356" s="10" t="s">
        <v>527</v>
      </c>
      <c r="Y356" t="s">
        <v>558</v>
      </c>
      <c r="Z356" t="s">
        <v>650</v>
      </c>
      <c r="AA356" t="s">
        <v>632</v>
      </c>
      <c r="AB356">
        <v>62</v>
      </c>
      <c r="AC356" s="1">
        <v>2712.5</v>
      </c>
    </row>
    <row r="357" spans="1:29">
      <c r="A357" s="4">
        <v>9</v>
      </c>
      <c r="B357">
        <v>20220131</v>
      </c>
      <c r="C357" t="str">
        <f t="shared" si="60"/>
        <v>2022</v>
      </c>
      <c r="D357" t="str">
        <f t="shared" si="61"/>
        <v>01</v>
      </c>
      <c r="E357" t="str">
        <f t="shared" si="62"/>
        <v>31</v>
      </c>
      <c r="F357">
        <v>20220209</v>
      </c>
      <c r="G357">
        <v>20220209</v>
      </c>
      <c r="H357" t="str">
        <f t="shared" si="63"/>
        <v>2022</v>
      </c>
      <c r="I357" t="str">
        <f t="shared" si="64"/>
        <v>02</v>
      </c>
      <c r="J357" t="str">
        <f t="shared" si="65"/>
        <v>09</v>
      </c>
      <c r="K357">
        <v>20220410</v>
      </c>
      <c r="L357" t="str">
        <f t="shared" si="66"/>
        <v>2022</v>
      </c>
      <c r="M357" t="str">
        <f t="shared" si="67"/>
        <v>04</v>
      </c>
      <c r="N357" t="str">
        <f t="shared" si="68"/>
        <v>10</v>
      </c>
      <c r="O357">
        <v>100240</v>
      </c>
      <c r="P357" t="s">
        <v>349</v>
      </c>
      <c r="Q357" t="s">
        <v>14</v>
      </c>
      <c r="R357">
        <v>252460522</v>
      </c>
      <c r="S357">
        <v>252460522</v>
      </c>
      <c r="T357">
        <v>20220304</v>
      </c>
      <c r="U357" t="str">
        <f t="shared" si="69"/>
        <v>2022</v>
      </c>
      <c r="V357" t="str">
        <f t="shared" si="70"/>
        <v>03</v>
      </c>
      <c r="W357" t="str">
        <f t="shared" si="71"/>
        <v>04</v>
      </c>
      <c r="X357" s="10" t="s">
        <v>527</v>
      </c>
      <c r="Y357" t="s">
        <v>558</v>
      </c>
      <c r="Z357" t="s">
        <v>650</v>
      </c>
      <c r="AA357" t="s">
        <v>632</v>
      </c>
      <c r="AB357">
        <v>62</v>
      </c>
      <c r="AC357" s="1">
        <v>2712.5</v>
      </c>
    </row>
    <row r="358" spans="1:29">
      <c r="A358" s="4" t="s">
        <v>396</v>
      </c>
      <c r="B358">
        <v>20220131</v>
      </c>
      <c r="C358" t="str">
        <f t="shared" si="60"/>
        <v>2022</v>
      </c>
      <c r="D358" t="str">
        <f t="shared" si="61"/>
        <v>01</v>
      </c>
      <c r="E358" t="str">
        <f t="shared" si="62"/>
        <v>31</v>
      </c>
      <c r="F358">
        <v>20220202</v>
      </c>
      <c r="G358">
        <v>20220202</v>
      </c>
      <c r="H358" t="str">
        <f t="shared" si="63"/>
        <v>2022</v>
      </c>
      <c r="I358" t="str">
        <f t="shared" si="64"/>
        <v>02</v>
      </c>
      <c r="J358" t="str">
        <f t="shared" si="65"/>
        <v>02</v>
      </c>
      <c r="K358">
        <v>20220403</v>
      </c>
      <c r="L358" t="str">
        <f t="shared" si="66"/>
        <v>2022</v>
      </c>
      <c r="M358" t="str">
        <f t="shared" si="67"/>
        <v>04</v>
      </c>
      <c r="N358" t="str">
        <f t="shared" si="68"/>
        <v>03</v>
      </c>
      <c r="O358">
        <v>100851</v>
      </c>
      <c r="P358" t="s">
        <v>208</v>
      </c>
      <c r="Q358" t="s">
        <v>209</v>
      </c>
      <c r="R358">
        <v>2563870746</v>
      </c>
      <c r="S358">
        <v>2563870746</v>
      </c>
      <c r="T358">
        <v>20220304</v>
      </c>
      <c r="U358" t="str">
        <f t="shared" si="69"/>
        <v>2022</v>
      </c>
      <c r="V358" t="str">
        <f t="shared" si="70"/>
        <v>03</v>
      </c>
      <c r="W358" t="str">
        <f t="shared" si="71"/>
        <v>04</v>
      </c>
      <c r="X358" s="10" t="s">
        <v>527</v>
      </c>
      <c r="Y358" t="s">
        <v>547</v>
      </c>
      <c r="Z358" t="s">
        <v>671</v>
      </c>
      <c r="AA358" t="s">
        <v>632</v>
      </c>
      <c r="AB358">
        <v>62</v>
      </c>
      <c r="AC358" s="1">
        <v>1020</v>
      </c>
    </row>
    <row r="359" spans="1:29">
      <c r="A359" s="4" t="s">
        <v>397</v>
      </c>
      <c r="B359">
        <v>20211216</v>
      </c>
      <c r="C359" t="str">
        <f t="shared" si="60"/>
        <v>2021</v>
      </c>
      <c r="D359" t="str">
        <f t="shared" si="61"/>
        <v>12</v>
      </c>
      <c r="E359" t="str">
        <f t="shared" si="62"/>
        <v>16</v>
      </c>
      <c r="F359">
        <v>20211218</v>
      </c>
      <c r="G359">
        <v>20211218</v>
      </c>
      <c r="H359" t="str">
        <f t="shared" si="63"/>
        <v>2021</v>
      </c>
      <c r="I359" t="str">
        <f t="shared" si="64"/>
        <v>12</v>
      </c>
      <c r="J359" t="str">
        <f t="shared" si="65"/>
        <v>18</v>
      </c>
      <c r="K359">
        <v>20220216</v>
      </c>
      <c r="L359" t="str">
        <f t="shared" si="66"/>
        <v>2022</v>
      </c>
      <c r="M359" t="str">
        <f t="shared" si="67"/>
        <v>02</v>
      </c>
      <c r="N359" t="str">
        <f t="shared" si="68"/>
        <v>16</v>
      </c>
      <c r="O359">
        <v>100814</v>
      </c>
      <c r="P359" t="s">
        <v>398</v>
      </c>
      <c r="Q359" t="s">
        <v>14</v>
      </c>
      <c r="R359">
        <v>1393410525</v>
      </c>
      <c r="S359" t="s">
        <v>399</v>
      </c>
      <c r="T359">
        <v>20220304</v>
      </c>
      <c r="U359" t="str">
        <f t="shared" si="69"/>
        <v>2022</v>
      </c>
      <c r="V359" t="str">
        <f t="shared" si="70"/>
        <v>03</v>
      </c>
      <c r="W359" t="str">
        <f t="shared" si="71"/>
        <v>04</v>
      </c>
      <c r="X359" s="10" t="s">
        <v>508</v>
      </c>
      <c r="Y359" t="s">
        <v>580</v>
      </c>
      <c r="Z359" t="s">
        <v>535</v>
      </c>
      <c r="AA359" t="s">
        <v>632</v>
      </c>
      <c r="AB359">
        <v>62</v>
      </c>
      <c r="AC359" s="1">
        <v>10000</v>
      </c>
    </row>
    <row r="360" spans="1:29">
      <c r="A360" s="4" t="s">
        <v>400</v>
      </c>
      <c r="B360">
        <v>20220209</v>
      </c>
      <c r="C360" t="str">
        <f t="shared" si="60"/>
        <v>2022</v>
      </c>
      <c r="D360" t="str">
        <f t="shared" si="61"/>
        <v>02</v>
      </c>
      <c r="E360" t="str">
        <f t="shared" si="62"/>
        <v>09</v>
      </c>
      <c r="F360">
        <v>20220209</v>
      </c>
      <c r="G360">
        <v>20220209</v>
      </c>
      <c r="H360" t="str">
        <f t="shared" si="63"/>
        <v>2022</v>
      </c>
      <c r="I360" t="str">
        <f t="shared" si="64"/>
        <v>02</v>
      </c>
      <c r="J360" t="str">
        <f t="shared" si="65"/>
        <v>09</v>
      </c>
      <c r="K360">
        <v>20220410</v>
      </c>
      <c r="L360" t="str">
        <f t="shared" si="66"/>
        <v>2022</v>
      </c>
      <c r="M360" t="str">
        <f t="shared" si="67"/>
        <v>04</v>
      </c>
      <c r="N360" t="str">
        <f t="shared" si="68"/>
        <v>10</v>
      </c>
      <c r="O360">
        <v>100814</v>
      </c>
      <c r="P360" t="s">
        <v>398</v>
      </c>
      <c r="Q360" t="s">
        <v>14</v>
      </c>
      <c r="R360">
        <v>1393410525</v>
      </c>
      <c r="S360" t="s">
        <v>399</v>
      </c>
      <c r="T360">
        <v>20220304</v>
      </c>
      <c r="U360" t="str">
        <f t="shared" si="69"/>
        <v>2022</v>
      </c>
      <c r="V360" t="str">
        <f t="shared" si="70"/>
        <v>03</v>
      </c>
      <c r="W360" t="str">
        <f t="shared" si="71"/>
        <v>04</v>
      </c>
      <c r="X360" s="10" t="s">
        <v>558</v>
      </c>
      <c r="Y360" t="s">
        <v>558</v>
      </c>
      <c r="Z360" t="s">
        <v>650</v>
      </c>
      <c r="AA360" t="s">
        <v>632</v>
      </c>
      <c r="AB360">
        <v>62</v>
      </c>
      <c r="AC360" s="1">
        <v>-10000</v>
      </c>
    </row>
    <row r="361" spans="1:29">
      <c r="A361" s="4" t="s">
        <v>401</v>
      </c>
      <c r="B361">
        <v>20220209</v>
      </c>
      <c r="C361" t="str">
        <f t="shared" si="60"/>
        <v>2022</v>
      </c>
      <c r="D361" t="str">
        <f t="shared" si="61"/>
        <v>02</v>
      </c>
      <c r="E361" t="str">
        <f t="shared" si="62"/>
        <v>09</v>
      </c>
      <c r="F361">
        <v>20220209</v>
      </c>
      <c r="G361">
        <v>20220209</v>
      </c>
      <c r="H361" t="str">
        <f t="shared" si="63"/>
        <v>2022</v>
      </c>
      <c r="I361" t="str">
        <f t="shared" si="64"/>
        <v>02</v>
      </c>
      <c r="J361" t="str">
        <f t="shared" si="65"/>
        <v>09</v>
      </c>
      <c r="K361">
        <v>20220410</v>
      </c>
      <c r="L361" t="str">
        <f t="shared" si="66"/>
        <v>2022</v>
      </c>
      <c r="M361" t="str">
        <f t="shared" si="67"/>
        <v>04</v>
      </c>
      <c r="N361" t="str">
        <f t="shared" si="68"/>
        <v>10</v>
      </c>
      <c r="O361">
        <v>100814</v>
      </c>
      <c r="P361" t="s">
        <v>398</v>
      </c>
      <c r="Q361" t="s">
        <v>14</v>
      </c>
      <c r="R361">
        <v>1393410525</v>
      </c>
      <c r="S361" t="s">
        <v>399</v>
      </c>
      <c r="T361">
        <v>20220304</v>
      </c>
      <c r="U361" t="str">
        <f t="shared" si="69"/>
        <v>2022</v>
      </c>
      <c r="V361" t="str">
        <f t="shared" si="70"/>
        <v>03</v>
      </c>
      <c r="W361" t="str">
        <f t="shared" si="71"/>
        <v>04</v>
      </c>
      <c r="X361" s="10" t="s">
        <v>558</v>
      </c>
      <c r="Y361" t="s">
        <v>558</v>
      </c>
      <c r="Z361" t="s">
        <v>650</v>
      </c>
      <c r="AA361" t="s">
        <v>632</v>
      </c>
      <c r="AB361">
        <v>62</v>
      </c>
      <c r="AC361" s="1">
        <v>8423.7099999999991</v>
      </c>
    </row>
    <row r="362" spans="1:29">
      <c r="A362" s="4">
        <v>2412200066</v>
      </c>
      <c r="B362">
        <v>20220120</v>
      </c>
      <c r="C362" t="str">
        <f t="shared" si="60"/>
        <v>2022</v>
      </c>
      <c r="D362" t="str">
        <f t="shared" si="61"/>
        <v>01</v>
      </c>
      <c r="E362" t="str">
        <f t="shared" si="62"/>
        <v>20</v>
      </c>
      <c r="F362">
        <v>20220125</v>
      </c>
      <c r="G362">
        <v>20220125</v>
      </c>
      <c r="H362" t="str">
        <f t="shared" si="63"/>
        <v>2022</v>
      </c>
      <c r="I362" t="str">
        <f t="shared" si="64"/>
        <v>01</v>
      </c>
      <c r="J362" t="str">
        <f t="shared" si="65"/>
        <v>25</v>
      </c>
      <c r="K362">
        <v>20220326</v>
      </c>
      <c r="L362" t="str">
        <f t="shared" si="66"/>
        <v>2022</v>
      </c>
      <c r="M362" t="str">
        <f t="shared" si="67"/>
        <v>03</v>
      </c>
      <c r="N362" t="str">
        <f t="shared" si="68"/>
        <v>26</v>
      </c>
      <c r="O362">
        <v>100869</v>
      </c>
      <c r="P362" t="s">
        <v>350</v>
      </c>
      <c r="Q362" t="s">
        <v>351</v>
      </c>
      <c r="R362">
        <v>194480455</v>
      </c>
      <c r="S362">
        <v>194480455</v>
      </c>
      <c r="T362">
        <v>20220304</v>
      </c>
      <c r="U362" t="str">
        <f t="shared" si="69"/>
        <v>2022</v>
      </c>
      <c r="V362" t="str">
        <f t="shared" si="70"/>
        <v>03</v>
      </c>
      <c r="W362" t="str">
        <f t="shared" si="71"/>
        <v>04</v>
      </c>
      <c r="X362" s="10" t="s">
        <v>531</v>
      </c>
      <c r="Y362" t="s">
        <v>534</v>
      </c>
      <c r="Z362" t="s">
        <v>644</v>
      </c>
      <c r="AA362" t="s">
        <v>632</v>
      </c>
      <c r="AB362">
        <v>62</v>
      </c>
      <c r="AC362" s="1">
        <v>7440</v>
      </c>
    </row>
    <row r="363" spans="1:29">
      <c r="A363" s="4">
        <v>1021296188</v>
      </c>
      <c r="B363">
        <v>20211123</v>
      </c>
      <c r="C363" t="str">
        <f t="shared" si="60"/>
        <v>2021</v>
      </c>
      <c r="D363" t="str">
        <f t="shared" si="61"/>
        <v>11</v>
      </c>
      <c r="E363" t="str">
        <f t="shared" si="62"/>
        <v>23</v>
      </c>
      <c r="F363">
        <v>20211123</v>
      </c>
      <c r="G363">
        <v>20211123</v>
      </c>
      <c r="H363" t="str">
        <f t="shared" si="63"/>
        <v>2021</v>
      </c>
      <c r="I363" t="str">
        <f t="shared" si="64"/>
        <v>11</v>
      </c>
      <c r="J363" t="str">
        <f t="shared" si="65"/>
        <v>23</v>
      </c>
      <c r="K363">
        <v>20220122</v>
      </c>
      <c r="L363" t="str">
        <f t="shared" si="66"/>
        <v>2022</v>
      </c>
      <c r="M363" t="str">
        <f t="shared" si="67"/>
        <v>01</v>
      </c>
      <c r="N363" t="str">
        <f t="shared" si="68"/>
        <v>22</v>
      </c>
      <c r="O363">
        <v>100394</v>
      </c>
      <c r="P363" t="s">
        <v>402</v>
      </c>
      <c r="Q363" t="s">
        <v>93</v>
      </c>
      <c r="R363">
        <v>1114601006</v>
      </c>
      <c r="S363">
        <v>97103880585</v>
      </c>
      <c r="T363">
        <v>20220304</v>
      </c>
      <c r="U363" t="str">
        <f t="shared" si="69"/>
        <v>2022</v>
      </c>
      <c r="V363" t="str">
        <f t="shared" si="70"/>
        <v>03</v>
      </c>
      <c r="W363" t="str">
        <f t="shared" si="71"/>
        <v>04</v>
      </c>
      <c r="X363" s="10" t="s">
        <v>559</v>
      </c>
      <c r="Y363" t="s">
        <v>559</v>
      </c>
      <c r="Z363" t="s">
        <v>672</v>
      </c>
      <c r="AA363" t="s">
        <v>632</v>
      </c>
      <c r="AB363">
        <v>62</v>
      </c>
      <c r="AC363" s="1">
        <v>24.5</v>
      </c>
    </row>
    <row r="364" spans="1:29">
      <c r="A364" s="4">
        <v>1021302107</v>
      </c>
      <c r="B364">
        <v>20211126</v>
      </c>
      <c r="C364" t="str">
        <f t="shared" si="60"/>
        <v>2021</v>
      </c>
      <c r="D364" t="str">
        <f t="shared" si="61"/>
        <v>11</v>
      </c>
      <c r="E364" t="str">
        <f t="shared" si="62"/>
        <v>26</v>
      </c>
      <c r="F364">
        <v>20211127</v>
      </c>
      <c r="G364">
        <v>20211127</v>
      </c>
      <c r="H364" t="str">
        <f t="shared" si="63"/>
        <v>2021</v>
      </c>
      <c r="I364" t="str">
        <f t="shared" si="64"/>
        <v>11</v>
      </c>
      <c r="J364" t="str">
        <f t="shared" si="65"/>
        <v>27</v>
      </c>
      <c r="K364">
        <v>20220126</v>
      </c>
      <c r="L364" t="str">
        <f t="shared" si="66"/>
        <v>2022</v>
      </c>
      <c r="M364" t="str">
        <f t="shared" si="67"/>
        <v>01</v>
      </c>
      <c r="N364" t="str">
        <f t="shared" si="68"/>
        <v>26</v>
      </c>
      <c r="O364">
        <v>100394</v>
      </c>
      <c r="P364" t="s">
        <v>402</v>
      </c>
      <c r="Q364" t="s">
        <v>93</v>
      </c>
      <c r="R364">
        <v>1114601006</v>
      </c>
      <c r="S364">
        <v>97103880585</v>
      </c>
      <c r="T364">
        <v>20220304</v>
      </c>
      <c r="U364" t="str">
        <f t="shared" si="69"/>
        <v>2022</v>
      </c>
      <c r="V364" t="str">
        <f t="shared" si="70"/>
        <v>03</v>
      </c>
      <c r="W364" t="str">
        <f t="shared" si="71"/>
        <v>04</v>
      </c>
      <c r="X364" s="10" t="s">
        <v>513</v>
      </c>
      <c r="Y364" t="s">
        <v>612</v>
      </c>
      <c r="Z364" t="s">
        <v>529</v>
      </c>
      <c r="AA364" t="s">
        <v>632</v>
      </c>
      <c r="AB364">
        <v>62</v>
      </c>
      <c r="AC364" s="1">
        <v>-31.5</v>
      </c>
    </row>
    <row r="365" spans="1:29">
      <c r="A365" s="4">
        <v>1021302108</v>
      </c>
      <c r="B365">
        <v>20211126</v>
      </c>
      <c r="C365" t="str">
        <f t="shared" si="60"/>
        <v>2021</v>
      </c>
      <c r="D365" t="str">
        <f t="shared" si="61"/>
        <v>11</v>
      </c>
      <c r="E365" t="str">
        <f t="shared" si="62"/>
        <v>26</v>
      </c>
      <c r="F365">
        <v>20211127</v>
      </c>
      <c r="G365">
        <v>20211127</v>
      </c>
      <c r="H365" t="str">
        <f t="shared" si="63"/>
        <v>2021</v>
      </c>
      <c r="I365" t="str">
        <f t="shared" si="64"/>
        <v>11</v>
      </c>
      <c r="J365" t="str">
        <f t="shared" si="65"/>
        <v>27</v>
      </c>
      <c r="K365">
        <v>20220126</v>
      </c>
      <c r="L365" t="str">
        <f t="shared" si="66"/>
        <v>2022</v>
      </c>
      <c r="M365" t="str">
        <f t="shared" si="67"/>
        <v>01</v>
      </c>
      <c r="N365" t="str">
        <f t="shared" si="68"/>
        <v>26</v>
      </c>
      <c r="O365">
        <v>100394</v>
      </c>
      <c r="P365" t="s">
        <v>402</v>
      </c>
      <c r="Q365" t="s">
        <v>93</v>
      </c>
      <c r="R365">
        <v>1114601006</v>
      </c>
      <c r="S365">
        <v>97103880585</v>
      </c>
      <c r="T365">
        <v>20220304</v>
      </c>
      <c r="U365" t="str">
        <f t="shared" si="69"/>
        <v>2022</v>
      </c>
      <c r="V365" t="str">
        <f t="shared" si="70"/>
        <v>03</v>
      </c>
      <c r="W365" t="str">
        <f t="shared" si="71"/>
        <v>04</v>
      </c>
      <c r="X365" s="10" t="s">
        <v>513</v>
      </c>
      <c r="Y365" t="s">
        <v>612</v>
      </c>
      <c r="Z365" t="s">
        <v>529</v>
      </c>
      <c r="AA365" t="s">
        <v>632</v>
      </c>
      <c r="AB365">
        <v>62</v>
      </c>
      <c r="AC365" s="1">
        <v>31.5</v>
      </c>
    </row>
    <row r="366" spans="1:29">
      <c r="A366" s="4">
        <v>1021302109</v>
      </c>
      <c r="B366">
        <v>20211126</v>
      </c>
      <c r="C366" t="str">
        <f t="shared" si="60"/>
        <v>2021</v>
      </c>
      <c r="D366" t="str">
        <f t="shared" si="61"/>
        <v>11</v>
      </c>
      <c r="E366" t="str">
        <f t="shared" si="62"/>
        <v>26</v>
      </c>
      <c r="F366">
        <v>20211127</v>
      </c>
      <c r="G366">
        <v>20211127</v>
      </c>
      <c r="H366" t="str">
        <f t="shared" si="63"/>
        <v>2021</v>
      </c>
      <c r="I366" t="str">
        <f t="shared" si="64"/>
        <v>11</v>
      </c>
      <c r="J366" t="str">
        <f t="shared" si="65"/>
        <v>27</v>
      </c>
      <c r="K366">
        <v>20220126</v>
      </c>
      <c r="L366" t="str">
        <f t="shared" si="66"/>
        <v>2022</v>
      </c>
      <c r="M366" t="str">
        <f t="shared" si="67"/>
        <v>01</v>
      </c>
      <c r="N366" t="str">
        <f t="shared" si="68"/>
        <v>26</v>
      </c>
      <c r="O366">
        <v>100394</v>
      </c>
      <c r="P366" t="s">
        <v>402</v>
      </c>
      <c r="Q366" t="s">
        <v>93</v>
      </c>
      <c r="R366">
        <v>1114601006</v>
      </c>
      <c r="S366">
        <v>97103880585</v>
      </c>
      <c r="T366">
        <v>20220304</v>
      </c>
      <c r="U366" t="str">
        <f t="shared" si="69"/>
        <v>2022</v>
      </c>
      <c r="V366" t="str">
        <f t="shared" si="70"/>
        <v>03</v>
      </c>
      <c r="W366" t="str">
        <f t="shared" si="71"/>
        <v>04</v>
      </c>
      <c r="X366" s="10" t="s">
        <v>513</v>
      </c>
      <c r="Y366" t="s">
        <v>612</v>
      </c>
      <c r="Z366" t="s">
        <v>529</v>
      </c>
      <c r="AA366" t="s">
        <v>632</v>
      </c>
      <c r="AB366">
        <v>62</v>
      </c>
      <c r="AC366" s="1">
        <v>-24.5</v>
      </c>
    </row>
    <row r="367" spans="1:29">
      <c r="A367" s="4">
        <v>1021323018</v>
      </c>
      <c r="B367">
        <v>20211220</v>
      </c>
      <c r="C367" t="str">
        <f t="shared" si="60"/>
        <v>2021</v>
      </c>
      <c r="D367" t="str">
        <f t="shared" si="61"/>
        <v>12</v>
      </c>
      <c r="E367" t="str">
        <f t="shared" si="62"/>
        <v>20</v>
      </c>
      <c r="F367">
        <v>20211220</v>
      </c>
      <c r="G367">
        <v>20211220</v>
      </c>
      <c r="H367" t="str">
        <f t="shared" si="63"/>
        <v>2021</v>
      </c>
      <c r="I367" t="str">
        <f t="shared" si="64"/>
        <v>12</v>
      </c>
      <c r="J367" t="str">
        <f t="shared" si="65"/>
        <v>20</v>
      </c>
      <c r="K367">
        <v>20220218</v>
      </c>
      <c r="L367" t="str">
        <f t="shared" si="66"/>
        <v>2022</v>
      </c>
      <c r="M367" t="str">
        <f t="shared" si="67"/>
        <v>02</v>
      </c>
      <c r="N367" t="str">
        <f t="shared" si="68"/>
        <v>18</v>
      </c>
      <c r="O367">
        <v>100394</v>
      </c>
      <c r="P367" t="s">
        <v>402</v>
      </c>
      <c r="Q367" t="s">
        <v>93</v>
      </c>
      <c r="R367">
        <v>1114601006</v>
      </c>
      <c r="S367">
        <v>97103880585</v>
      </c>
      <c r="T367">
        <v>20220304</v>
      </c>
      <c r="U367" t="str">
        <f t="shared" si="69"/>
        <v>2022</v>
      </c>
      <c r="V367" t="str">
        <f t="shared" si="70"/>
        <v>03</v>
      </c>
      <c r="W367" t="str">
        <f t="shared" si="71"/>
        <v>04</v>
      </c>
      <c r="X367" s="10" t="s">
        <v>512</v>
      </c>
      <c r="Y367" t="s">
        <v>512</v>
      </c>
      <c r="Z367" t="s">
        <v>572</v>
      </c>
      <c r="AA367" t="s">
        <v>632</v>
      </c>
      <c r="AB367">
        <v>62</v>
      </c>
      <c r="AC367" s="1">
        <v>14</v>
      </c>
    </row>
    <row r="368" spans="1:29">
      <c r="A368" s="4">
        <v>1021325345</v>
      </c>
      <c r="B368">
        <v>20211220</v>
      </c>
      <c r="C368" t="str">
        <f t="shared" si="60"/>
        <v>2021</v>
      </c>
      <c r="D368" t="str">
        <f t="shared" si="61"/>
        <v>12</v>
      </c>
      <c r="E368" t="str">
        <f t="shared" si="62"/>
        <v>20</v>
      </c>
      <c r="F368">
        <v>20211220</v>
      </c>
      <c r="G368">
        <v>20211220</v>
      </c>
      <c r="H368" t="str">
        <f t="shared" si="63"/>
        <v>2021</v>
      </c>
      <c r="I368" t="str">
        <f t="shared" si="64"/>
        <v>12</v>
      </c>
      <c r="J368" t="str">
        <f t="shared" si="65"/>
        <v>20</v>
      </c>
      <c r="K368">
        <v>20220218</v>
      </c>
      <c r="L368" t="str">
        <f t="shared" si="66"/>
        <v>2022</v>
      </c>
      <c r="M368" t="str">
        <f t="shared" si="67"/>
        <v>02</v>
      </c>
      <c r="N368" t="str">
        <f t="shared" si="68"/>
        <v>18</v>
      </c>
      <c r="O368">
        <v>100394</v>
      </c>
      <c r="P368" t="s">
        <v>402</v>
      </c>
      <c r="Q368" t="s">
        <v>93</v>
      </c>
      <c r="R368">
        <v>1114601006</v>
      </c>
      <c r="S368">
        <v>97103880585</v>
      </c>
      <c r="T368">
        <v>20220304</v>
      </c>
      <c r="U368" t="str">
        <f t="shared" si="69"/>
        <v>2022</v>
      </c>
      <c r="V368" t="str">
        <f t="shared" si="70"/>
        <v>03</v>
      </c>
      <c r="W368" t="str">
        <f t="shared" si="71"/>
        <v>04</v>
      </c>
      <c r="X368" s="10" t="s">
        <v>512</v>
      </c>
      <c r="Y368" t="s">
        <v>512</v>
      </c>
      <c r="Z368" t="s">
        <v>572</v>
      </c>
      <c r="AA368" t="s">
        <v>632</v>
      </c>
      <c r="AB368">
        <v>62</v>
      </c>
      <c r="AC368" s="1">
        <v>43.22</v>
      </c>
    </row>
    <row r="369" spans="1:29">
      <c r="A369" s="4">
        <v>1022014732</v>
      </c>
      <c r="B369">
        <v>20220201</v>
      </c>
      <c r="C369" t="str">
        <f t="shared" si="60"/>
        <v>2022</v>
      </c>
      <c r="D369" t="str">
        <f t="shared" si="61"/>
        <v>02</v>
      </c>
      <c r="E369" t="str">
        <f t="shared" si="62"/>
        <v>01</v>
      </c>
      <c r="F369">
        <v>20220204</v>
      </c>
      <c r="G369">
        <v>20220204</v>
      </c>
      <c r="H369" t="str">
        <f t="shared" si="63"/>
        <v>2022</v>
      </c>
      <c r="I369" t="str">
        <f t="shared" si="64"/>
        <v>02</v>
      </c>
      <c r="J369" t="str">
        <f t="shared" si="65"/>
        <v>04</v>
      </c>
      <c r="K369">
        <v>20220405</v>
      </c>
      <c r="L369" t="str">
        <f t="shared" si="66"/>
        <v>2022</v>
      </c>
      <c r="M369" t="str">
        <f t="shared" si="67"/>
        <v>04</v>
      </c>
      <c r="N369" t="str">
        <f t="shared" si="68"/>
        <v>05</v>
      </c>
      <c r="O369">
        <v>100394</v>
      </c>
      <c r="P369" t="s">
        <v>402</v>
      </c>
      <c r="Q369" t="s">
        <v>93</v>
      </c>
      <c r="R369">
        <v>1114601006</v>
      </c>
      <c r="S369">
        <v>97103880585</v>
      </c>
      <c r="T369">
        <v>20220304</v>
      </c>
      <c r="U369" t="str">
        <f t="shared" si="69"/>
        <v>2022</v>
      </c>
      <c r="V369" t="str">
        <f t="shared" si="70"/>
        <v>03</v>
      </c>
      <c r="W369" t="str">
        <f t="shared" si="71"/>
        <v>04</v>
      </c>
      <c r="X369" s="10" t="s">
        <v>556</v>
      </c>
      <c r="Y369" t="s">
        <v>550</v>
      </c>
      <c r="Z369" t="s">
        <v>658</v>
      </c>
      <c r="AA369" t="s">
        <v>632</v>
      </c>
      <c r="AB369">
        <v>62</v>
      </c>
      <c r="AC369" s="1">
        <v>31.5</v>
      </c>
    </row>
    <row r="370" spans="1:29">
      <c r="A370" s="4">
        <v>1021273067</v>
      </c>
      <c r="B370">
        <v>20211027</v>
      </c>
      <c r="C370" t="str">
        <f t="shared" si="60"/>
        <v>2021</v>
      </c>
      <c r="D370" t="str">
        <f t="shared" si="61"/>
        <v>10</v>
      </c>
      <c r="E370" t="str">
        <f t="shared" si="62"/>
        <v>27</v>
      </c>
      <c r="F370">
        <v>20211028</v>
      </c>
      <c r="G370">
        <v>20211028</v>
      </c>
      <c r="H370" t="str">
        <f t="shared" si="63"/>
        <v>2021</v>
      </c>
      <c r="I370" t="str">
        <f t="shared" si="64"/>
        <v>10</v>
      </c>
      <c r="J370" t="str">
        <f t="shared" si="65"/>
        <v>28</v>
      </c>
      <c r="K370">
        <v>20211227</v>
      </c>
      <c r="L370" t="str">
        <f t="shared" si="66"/>
        <v>2021</v>
      </c>
      <c r="M370" t="str">
        <f t="shared" si="67"/>
        <v>12</v>
      </c>
      <c r="N370" t="str">
        <f t="shared" si="68"/>
        <v>27</v>
      </c>
      <c r="O370">
        <v>100394</v>
      </c>
      <c r="P370" t="s">
        <v>402</v>
      </c>
      <c r="Q370" t="s">
        <v>93</v>
      </c>
      <c r="R370">
        <v>1114601006</v>
      </c>
      <c r="S370">
        <v>97103880585</v>
      </c>
      <c r="T370">
        <v>20220304</v>
      </c>
      <c r="U370" t="str">
        <f t="shared" si="69"/>
        <v>2022</v>
      </c>
      <c r="V370" t="str">
        <f t="shared" si="70"/>
        <v>03</v>
      </c>
      <c r="W370" t="str">
        <f t="shared" si="71"/>
        <v>04</v>
      </c>
      <c r="X370" s="10" t="s">
        <v>494</v>
      </c>
      <c r="Y370" t="s">
        <v>577</v>
      </c>
      <c r="Z370" t="s">
        <v>584</v>
      </c>
      <c r="AA370" t="s">
        <v>632</v>
      </c>
      <c r="AB370">
        <v>62</v>
      </c>
      <c r="AC370" s="1">
        <v>31.5</v>
      </c>
    </row>
    <row r="371" spans="1:29">
      <c r="A371" s="4">
        <v>1021302110</v>
      </c>
      <c r="B371">
        <v>20211126</v>
      </c>
      <c r="C371" t="str">
        <f t="shared" si="60"/>
        <v>2021</v>
      </c>
      <c r="D371" t="str">
        <f t="shared" si="61"/>
        <v>11</v>
      </c>
      <c r="E371" t="str">
        <f t="shared" si="62"/>
        <v>26</v>
      </c>
      <c r="F371">
        <v>20211127</v>
      </c>
      <c r="G371">
        <v>20211127</v>
      </c>
      <c r="H371" t="str">
        <f t="shared" si="63"/>
        <v>2021</v>
      </c>
      <c r="I371" t="str">
        <f t="shared" si="64"/>
        <v>11</v>
      </c>
      <c r="J371" t="str">
        <f t="shared" si="65"/>
        <v>27</v>
      </c>
      <c r="K371">
        <v>20220126</v>
      </c>
      <c r="L371" t="str">
        <f t="shared" si="66"/>
        <v>2022</v>
      </c>
      <c r="M371" t="str">
        <f t="shared" si="67"/>
        <v>01</v>
      </c>
      <c r="N371" t="str">
        <f t="shared" si="68"/>
        <v>26</v>
      </c>
      <c r="O371">
        <v>100394</v>
      </c>
      <c r="P371" t="s">
        <v>402</v>
      </c>
      <c r="Q371" t="s">
        <v>93</v>
      </c>
      <c r="R371">
        <v>1114601006</v>
      </c>
      <c r="S371">
        <v>97103880585</v>
      </c>
      <c r="T371">
        <v>20220304</v>
      </c>
      <c r="U371" t="str">
        <f t="shared" si="69"/>
        <v>2022</v>
      </c>
      <c r="V371" t="str">
        <f t="shared" si="70"/>
        <v>03</v>
      </c>
      <c r="W371" t="str">
        <f t="shared" si="71"/>
        <v>04</v>
      </c>
      <c r="X371" s="10" t="s">
        <v>513</v>
      </c>
      <c r="Y371" t="s">
        <v>612</v>
      </c>
      <c r="Z371" t="s">
        <v>529</v>
      </c>
      <c r="AA371" t="s">
        <v>632</v>
      </c>
      <c r="AB371">
        <v>62</v>
      </c>
      <c r="AC371" s="1">
        <v>24.5</v>
      </c>
    </row>
    <row r="372" spans="1:29">
      <c r="A372" s="4">
        <v>19</v>
      </c>
      <c r="B372">
        <v>20220201</v>
      </c>
      <c r="C372" t="str">
        <f t="shared" si="60"/>
        <v>2022</v>
      </c>
      <c r="D372" t="str">
        <f t="shared" si="61"/>
        <v>02</v>
      </c>
      <c r="E372" t="str">
        <f t="shared" si="62"/>
        <v>01</v>
      </c>
      <c r="F372">
        <v>20220202</v>
      </c>
      <c r="G372">
        <v>20220202</v>
      </c>
      <c r="H372" t="str">
        <f t="shared" si="63"/>
        <v>2022</v>
      </c>
      <c r="I372" t="str">
        <f t="shared" si="64"/>
        <v>02</v>
      </c>
      <c r="J372" t="str">
        <f t="shared" si="65"/>
        <v>02</v>
      </c>
      <c r="K372">
        <v>20220403</v>
      </c>
      <c r="L372" t="str">
        <f t="shared" si="66"/>
        <v>2022</v>
      </c>
      <c r="M372" t="str">
        <f t="shared" si="67"/>
        <v>04</v>
      </c>
      <c r="N372" t="str">
        <f t="shared" si="68"/>
        <v>03</v>
      </c>
      <c r="O372">
        <v>100567</v>
      </c>
      <c r="P372" t="s">
        <v>210</v>
      </c>
      <c r="Q372" t="s">
        <v>113</v>
      </c>
      <c r="R372">
        <v>2116720513</v>
      </c>
      <c r="S372">
        <v>2116720513</v>
      </c>
      <c r="T372">
        <v>20220304</v>
      </c>
      <c r="U372" t="str">
        <f t="shared" si="69"/>
        <v>2022</v>
      </c>
      <c r="V372" t="str">
        <f t="shared" si="70"/>
        <v>03</v>
      </c>
      <c r="W372" t="str">
        <f t="shared" si="71"/>
        <v>04</v>
      </c>
      <c r="X372" s="10" t="s">
        <v>556</v>
      </c>
      <c r="Y372" t="s">
        <v>547</v>
      </c>
      <c r="Z372" t="s">
        <v>671</v>
      </c>
      <c r="AA372" t="s">
        <v>632</v>
      </c>
      <c r="AB372">
        <v>62</v>
      </c>
      <c r="AC372" s="1">
        <v>2790</v>
      </c>
    </row>
    <row r="373" spans="1:29">
      <c r="A373" s="4" t="s">
        <v>403</v>
      </c>
      <c r="B373">
        <v>20220203</v>
      </c>
      <c r="C373" t="str">
        <f t="shared" si="60"/>
        <v>2022</v>
      </c>
      <c r="D373" t="str">
        <f t="shared" si="61"/>
        <v>02</v>
      </c>
      <c r="E373" t="str">
        <f t="shared" si="62"/>
        <v>03</v>
      </c>
      <c r="F373">
        <v>20220204</v>
      </c>
      <c r="G373">
        <v>20220204</v>
      </c>
      <c r="H373" t="str">
        <f t="shared" si="63"/>
        <v>2022</v>
      </c>
      <c r="I373" t="str">
        <f t="shared" si="64"/>
        <v>02</v>
      </c>
      <c r="J373" t="str">
        <f t="shared" si="65"/>
        <v>04</v>
      </c>
      <c r="K373">
        <v>20220405</v>
      </c>
      <c r="L373" t="str">
        <f t="shared" si="66"/>
        <v>2022</v>
      </c>
      <c r="M373" t="str">
        <f t="shared" si="67"/>
        <v>04</v>
      </c>
      <c r="N373" t="str">
        <f t="shared" si="68"/>
        <v>05</v>
      </c>
      <c r="O373">
        <v>100542</v>
      </c>
      <c r="P373" t="s">
        <v>108</v>
      </c>
      <c r="Q373" t="s">
        <v>21</v>
      </c>
      <c r="R373">
        <v>407780485</v>
      </c>
      <c r="S373">
        <v>407780485</v>
      </c>
      <c r="T373">
        <v>20220304</v>
      </c>
      <c r="U373" t="str">
        <f t="shared" si="69"/>
        <v>2022</v>
      </c>
      <c r="V373" t="str">
        <f t="shared" si="70"/>
        <v>03</v>
      </c>
      <c r="W373" t="str">
        <f t="shared" si="71"/>
        <v>04</v>
      </c>
      <c r="X373" s="10" t="s">
        <v>560</v>
      </c>
      <c r="Y373" t="s">
        <v>550</v>
      </c>
      <c r="Z373" t="s">
        <v>658</v>
      </c>
      <c r="AA373" t="s">
        <v>632</v>
      </c>
      <c r="AB373">
        <v>62</v>
      </c>
      <c r="AC373" s="1">
        <v>17.510000000000002</v>
      </c>
    </row>
    <row r="374" spans="1:29">
      <c r="A374" s="4" t="s">
        <v>404</v>
      </c>
      <c r="B374">
        <v>20220131</v>
      </c>
      <c r="C374" t="str">
        <f t="shared" si="60"/>
        <v>2022</v>
      </c>
      <c r="D374" t="str">
        <f t="shared" si="61"/>
        <v>01</v>
      </c>
      <c r="E374" t="str">
        <f t="shared" si="62"/>
        <v>31</v>
      </c>
      <c r="F374">
        <v>20220207</v>
      </c>
      <c r="G374">
        <v>20220207</v>
      </c>
      <c r="H374" t="str">
        <f t="shared" si="63"/>
        <v>2022</v>
      </c>
      <c r="I374" t="str">
        <f t="shared" si="64"/>
        <v>02</v>
      </c>
      <c r="J374" t="str">
        <f t="shared" si="65"/>
        <v>07</v>
      </c>
      <c r="K374">
        <v>20220508</v>
      </c>
      <c r="L374" t="str">
        <f t="shared" si="66"/>
        <v>2022</v>
      </c>
      <c r="M374" t="str">
        <f t="shared" si="67"/>
        <v>05</v>
      </c>
      <c r="N374" t="str">
        <f t="shared" si="68"/>
        <v>08</v>
      </c>
      <c r="O374">
        <v>100752</v>
      </c>
      <c r="P374" t="s">
        <v>41</v>
      </c>
      <c r="Q374" t="s">
        <v>14</v>
      </c>
      <c r="R374">
        <v>1485190522</v>
      </c>
      <c r="S374">
        <v>1485190522</v>
      </c>
      <c r="T374">
        <v>20220304</v>
      </c>
      <c r="U374" t="str">
        <f t="shared" si="69"/>
        <v>2022</v>
      </c>
      <c r="V374" t="str">
        <f t="shared" si="70"/>
        <v>03</v>
      </c>
      <c r="W374" t="str">
        <f t="shared" si="71"/>
        <v>04</v>
      </c>
      <c r="X374" s="10" t="s">
        <v>527</v>
      </c>
      <c r="Y374" t="s">
        <v>566</v>
      </c>
      <c r="Z374" t="s">
        <v>673</v>
      </c>
      <c r="AA374" t="s">
        <v>632</v>
      </c>
      <c r="AB374">
        <v>63</v>
      </c>
      <c r="AC374" s="1">
        <v>30000</v>
      </c>
    </row>
    <row r="375" spans="1:29">
      <c r="A375" s="4" t="s">
        <v>405</v>
      </c>
      <c r="B375">
        <v>20220131</v>
      </c>
      <c r="C375" t="str">
        <f t="shared" si="60"/>
        <v>2022</v>
      </c>
      <c r="D375" t="str">
        <f t="shared" si="61"/>
        <v>01</v>
      </c>
      <c r="E375" t="str">
        <f t="shared" si="62"/>
        <v>31</v>
      </c>
      <c r="F375">
        <v>20220209</v>
      </c>
      <c r="G375">
        <v>20220209</v>
      </c>
      <c r="H375" t="str">
        <f t="shared" si="63"/>
        <v>2022</v>
      </c>
      <c r="I375" t="str">
        <f t="shared" si="64"/>
        <v>02</v>
      </c>
      <c r="J375" t="str">
        <f t="shared" si="65"/>
        <v>09</v>
      </c>
      <c r="K375">
        <v>20220510</v>
      </c>
      <c r="L375" t="str">
        <f t="shared" si="66"/>
        <v>2022</v>
      </c>
      <c r="M375" t="str">
        <f t="shared" si="67"/>
        <v>05</v>
      </c>
      <c r="N375" t="str">
        <f t="shared" si="68"/>
        <v>10</v>
      </c>
      <c r="O375">
        <v>100752</v>
      </c>
      <c r="P375" t="s">
        <v>41</v>
      </c>
      <c r="Q375" t="s">
        <v>14</v>
      </c>
      <c r="R375">
        <v>1485190522</v>
      </c>
      <c r="S375">
        <v>1485190522</v>
      </c>
      <c r="T375">
        <v>20220304</v>
      </c>
      <c r="U375" t="str">
        <f t="shared" si="69"/>
        <v>2022</v>
      </c>
      <c r="V375" t="str">
        <f t="shared" si="70"/>
        <v>03</v>
      </c>
      <c r="W375" t="str">
        <f t="shared" si="71"/>
        <v>04</v>
      </c>
      <c r="X375" s="10" t="s">
        <v>527</v>
      </c>
      <c r="Y375" t="s">
        <v>558</v>
      </c>
      <c r="Z375" t="s">
        <v>674</v>
      </c>
      <c r="AA375" t="s">
        <v>632</v>
      </c>
      <c r="AB375">
        <v>63</v>
      </c>
      <c r="AC375" s="1">
        <v>10424.4</v>
      </c>
    </row>
    <row r="376" spans="1:29">
      <c r="A376" s="4" t="s">
        <v>406</v>
      </c>
      <c r="B376">
        <v>20220131</v>
      </c>
      <c r="C376" t="str">
        <f t="shared" si="60"/>
        <v>2022</v>
      </c>
      <c r="D376" t="str">
        <f t="shared" si="61"/>
        <v>01</v>
      </c>
      <c r="E376" t="str">
        <f t="shared" si="62"/>
        <v>31</v>
      </c>
      <c r="F376">
        <v>20220209</v>
      </c>
      <c r="G376">
        <v>20220209</v>
      </c>
      <c r="H376" t="str">
        <f t="shared" si="63"/>
        <v>2022</v>
      </c>
      <c r="I376" t="str">
        <f t="shared" si="64"/>
        <v>02</v>
      </c>
      <c r="J376" t="str">
        <f t="shared" si="65"/>
        <v>09</v>
      </c>
      <c r="K376">
        <v>20220510</v>
      </c>
      <c r="L376" t="str">
        <f t="shared" si="66"/>
        <v>2022</v>
      </c>
      <c r="M376" t="str">
        <f t="shared" si="67"/>
        <v>05</v>
      </c>
      <c r="N376" t="str">
        <f t="shared" si="68"/>
        <v>10</v>
      </c>
      <c r="O376">
        <v>100752</v>
      </c>
      <c r="P376" t="s">
        <v>41</v>
      </c>
      <c r="Q376" t="s">
        <v>14</v>
      </c>
      <c r="R376">
        <v>1485190522</v>
      </c>
      <c r="S376">
        <v>1485190522</v>
      </c>
      <c r="T376">
        <v>20220304</v>
      </c>
      <c r="U376" t="str">
        <f t="shared" si="69"/>
        <v>2022</v>
      </c>
      <c r="V376" t="str">
        <f t="shared" si="70"/>
        <v>03</v>
      </c>
      <c r="W376" t="str">
        <f t="shared" si="71"/>
        <v>04</v>
      </c>
      <c r="X376" s="10" t="s">
        <v>527</v>
      </c>
      <c r="Y376" t="s">
        <v>558</v>
      </c>
      <c r="Z376" t="s">
        <v>674</v>
      </c>
      <c r="AA376" t="s">
        <v>632</v>
      </c>
      <c r="AB376">
        <v>63</v>
      </c>
      <c r="AC376" s="1">
        <v>15127.88</v>
      </c>
    </row>
    <row r="377" spans="1:29">
      <c r="A377" s="4" t="s">
        <v>407</v>
      </c>
      <c r="B377">
        <v>20220131</v>
      </c>
      <c r="C377" t="str">
        <f t="shared" si="60"/>
        <v>2022</v>
      </c>
      <c r="D377" t="str">
        <f t="shared" si="61"/>
        <v>01</v>
      </c>
      <c r="E377" t="str">
        <f t="shared" si="62"/>
        <v>31</v>
      </c>
      <c r="F377">
        <v>20220209</v>
      </c>
      <c r="G377">
        <v>20220209</v>
      </c>
      <c r="H377" t="str">
        <f t="shared" si="63"/>
        <v>2022</v>
      </c>
      <c r="I377" t="str">
        <f t="shared" si="64"/>
        <v>02</v>
      </c>
      <c r="J377" t="str">
        <f t="shared" si="65"/>
        <v>09</v>
      </c>
      <c r="K377">
        <v>20220510</v>
      </c>
      <c r="L377" t="str">
        <f t="shared" si="66"/>
        <v>2022</v>
      </c>
      <c r="M377" t="str">
        <f t="shared" si="67"/>
        <v>05</v>
      </c>
      <c r="N377" t="str">
        <f t="shared" si="68"/>
        <v>10</v>
      </c>
      <c r="O377">
        <v>100752</v>
      </c>
      <c r="P377" t="s">
        <v>41</v>
      </c>
      <c r="Q377" t="s">
        <v>14</v>
      </c>
      <c r="R377">
        <v>1485190522</v>
      </c>
      <c r="S377">
        <v>1485190522</v>
      </c>
      <c r="T377">
        <v>20220304</v>
      </c>
      <c r="U377" t="str">
        <f t="shared" si="69"/>
        <v>2022</v>
      </c>
      <c r="V377" t="str">
        <f t="shared" si="70"/>
        <v>03</v>
      </c>
      <c r="W377" t="str">
        <f t="shared" si="71"/>
        <v>04</v>
      </c>
      <c r="X377" s="10" t="s">
        <v>527</v>
      </c>
      <c r="Y377" t="s">
        <v>558</v>
      </c>
      <c r="Z377" t="s">
        <v>674</v>
      </c>
      <c r="AA377" t="s">
        <v>632</v>
      </c>
      <c r="AB377">
        <v>63</v>
      </c>
      <c r="AC377" s="1">
        <v>1526.18</v>
      </c>
    </row>
    <row r="378" spans="1:29">
      <c r="A378" s="4" t="s">
        <v>408</v>
      </c>
      <c r="B378">
        <v>20220131</v>
      </c>
      <c r="C378" t="str">
        <f t="shared" si="60"/>
        <v>2022</v>
      </c>
      <c r="D378" t="str">
        <f t="shared" si="61"/>
        <v>01</v>
      </c>
      <c r="E378" t="str">
        <f t="shared" si="62"/>
        <v>31</v>
      </c>
      <c r="F378">
        <v>20220207</v>
      </c>
      <c r="G378">
        <v>20220207</v>
      </c>
      <c r="H378" t="str">
        <f t="shared" si="63"/>
        <v>2022</v>
      </c>
      <c r="I378" t="str">
        <f t="shared" si="64"/>
        <v>02</v>
      </c>
      <c r="J378" t="str">
        <f t="shared" si="65"/>
        <v>07</v>
      </c>
      <c r="K378">
        <v>20220508</v>
      </c>
      <c r="L378" t="str">
        <f t="shared" si="66"/>
        <v>2022</v>
      </c>
      <c r="M378" t="str">
        <f t="shared" si="67"/>
        <v>05</v>
      </c>
      <c r="N378" t="str">
        <f t="shared" si="68"/>
        <v>08</v>
      </c>
      <c r="O378">
        <v>100752</v>
      </c>
      <c r="P378" t="s">
        <v>41</v>
      </c>
      <c r="Q378" t="s">
        <v>14</v>
      </c>
      <c r="R378">
        <v>1485190522</v>
      </c>
      <c r="S378">
        <v>1485190522</v>
      </c>
      <c r="T378">
        <v>20220304</v>
      </c>
      <c r="U378" t="str">
        <f t="shared" si="69"/>
        <v>2022</v>
      </c>
      <c r="V378" t="str">
        <f t="shared" si="70"/>
        <v>03</v>
      </c>
      <c r="W378" t="str">
        <f t="shared" si="71"/>
        <v>04</v>
      </c>
      <c r="X378" s="10" t="s">
        <v>527</v>
      </c>
      <c r="Y378" t="s">
        <v>566</v>
      </c>
      <c r="Z378" t="s">
        <v>673</v>
      </c>
      <c r="AA378" t="s">
        <v>632</v>
      </c>
      <c r="AB378">
        <v>63</v>
      </c>
      <c r="AC378" s="1">
        <v>57298.92</v>
      </c>
    </row>
    <row r="379" spans="1:29">
      <c r="A379" s="4" t="s">
        <v>409</v>
      </c>
      <c r="B379">
        <v>20220210</v>
      </c>
      <c r="C379" t="str">
        <f t="shared" si="60"/>
        <v>2022</v>
      </c>
      <c r="D379" t="str">
        <f t="shared" si="61"/>
        <v>02</v>
      </c>
      <c r="E379" t="str">
        <f t="shared" si="62"/>
        <v>10</v>
      </c>
      <c r="F379">
        <v>20220212</v>
      </c>
      <c r="G379">
        <v>20220212</v>
      </c>
      <c r="H379" t="str">
        <f t="shared" si="63"/>
        <v>2022</v>
      </c>
      <c r="I379" t="str">
        <f t="shared" si="64"/>
        <v>02</v>
      </c>
      <c r="J379" t="str">
        <f t="shared" si="65"/>
        <v>12</v>
      </c>
      <c r="K379">
        <v>20220212</v>
      </c>
      <c r="L379" t="str">
        <f t="shared" si="66"/>
        <v>2022</v>
      </c>
      <c r="M379" t="str">
        <f t="shared" si="67"/>
        <v>02</v>
      </c>
      <c r="N379" t="str">
        <f t="shared" si="68"/>
        <v>12</v>
      </c>
      <c r="O379">
        <v>100168</v>
      </c>
      <c r="P379" t="s">
        <v>112</v>
      </c>
      <c r="Q379" t="s">
        <v>113</v>
      </c>
      <c r="R379">
        <v>2236310518</v>
      </c>
      <c r="S379">
        <v>2236310518</v>
      </c>
      <c r="T379">
        <v>20220304</v>
      </c>
      <c r="U379" t="str">
        <f t="shared" si="69"/>
        <v>2022</v>
      </c>
      <c r="V379" t="str">
        <f t="shared" si="70"/>
        <v>03</v>
      </c>
      <c r="W379" t="str">
        <f t="shared" si="71"/>
        <v>04</v>
      </c>
      <c r="X379" s="10" t="s">
        <v>561</v>
      </c>
      <c r="Y379" t="s">
        <v>609</v>
      </c>
      <c r="Z379" t="s">
        <v>609</v>
      </c>
      <c r="AA379" t="s">
        <v>632</v>
      </c>
      <c r="AB379">
        <v>64</v>
      </c>
      <c r="AC379" s="1">
        <v>140</v>
      </c>
    </row>
    <row r="380" spans="1:29">
      <c r="A380" s="4" t="s">
        <v>410</v>
      </c>
      <c r="B380">
        <v>20220210</v>
      </c>
      <c r="C380" t="str">
        <f t="shared" si="60"/>
        <v>2022</v>
      </c>
      <c r="D380" t="str">
        <f t="shared" si="61"/>
        <v>02</v>
      </c>
      <c r="E380" t="str">
        <f t="shared" si="62"/>
        <v>10</v>
      </c>
      <c r="F380">
        <v>20220212</v>
      </c>
      <c r="G380">
        <v>20220212</v>
      </c>
      <c r="H380" t="str">
        <f t="shared" si="63"/>
        <v>2022</v>
      </c>
      <c r="I380" t="str">
        <f t="shared" si="64"/>
        <v>02</v>
      </c>
      <c r="J380" t="str">
        <f t="shared" si="65"/>
        <v>12</v>
      </c>
      <c r="K380">
        <v>20220212</v>
      </c>
      <c r="L380" t="str">
        <f t="shared" si="66"/>
        <v>2022</v>
      </c>
      <c r="M380" t="str">
        <f t="shared" si="67"/>
        <v>02</v>
      </c>
      <c r="N380" t="str">
        <f t="shared" si="68"/>
        <v>12</v>
      </c>
      <c r="O380">
        <v>100168</v>
      </c>
      <c r="P380" t="s">
        <v>112</v>
      </c>
      <c r="Q380" t="s">
        <v>113</v>
      </c>
      <c r="R380">
        <v>2236310518</v>
      </c>
      <c r="S380">
        <v>2236310518</v>
      </c>
      <c r="T380">
        <v>20220304</v>
      </c>
      <c r="U380" t="str">
        <f t="shared" si="69"/>
        <v>2022</v>
      </c>
      <c r="V380" t="str">
        <f t="shared" si="70"/>
        <v>03</v>
      </c>
      <c r="W380" t="str">
        <f t="shared" si="71"/>
        <v>04</v>
      </c>
      <c r="X380" s="10" t="s">
        <v>561</v>
      </c>
      <c r="Y380" t="s">
        <v>609</v>
      </c>
      <c r="Z380" t="s">
        <v>609</v>
      </c>
      <c r="AA380" t="s">
        <v>632</v>
      </c>
      <c r="AB380">
        <v>64</v>
      </c>
      <c r="AC380" s="1">
        <v>1428</v>
      </c>
    </row>
    <row r="381" spans="1:29">
      <c r="A381" s="4" t="s">
        <v>411</v>
      </c>
      <c r="B381">
        <v>20220210</v>
      </c>
      <c r="C381" t="str">
        <f t="shared" si="60"/>
        <v>2022</v>
      </c>
      <c r="D381" t="str">
        <f t="shared" si="61"/>
        <v>02</v>
      </c>
      <c r="E381" t="str">
        <f t="shared" si="62"/>
        <v>10</v>
      </c>
      <c r="F381">
        <v>20220212</v>
      </c>
      <c r="G381">
        <v>20220212</v>
      </c>
      <c r="H381" t="str">
        <f t="shared" si="63"/>
        <v>2022</v>
      </c>
      <c r="I381" t="str">
        <f t="shared" si="64"/>
        <v>02</v>
      </c>
      <c r="J381" t="str">
        <f t="shared" si="65"/>
        <v>12</v>
      </c>
      <c r="K381">
        <v>20220212</v>
      </c>
      <c r="L381" t="str">
        <f t="shared" si="66"/>
        <v>2022</v>
      </c>
      <c r="M381" t="str">
        <f t="shared" si="67"/>
        <v>02</v>
      </c>
      <c r="N381" t="str">
        <f t="shared" si="68"/>
        <v>12</v>
      </c>
      <c r="O381">
        <v>100168</v>
      </c>
      <c r="P381" t="s">
        <v>112</v>
      </c>
      <c r="Q381" t="s">
        <v>113</v>
      </c>
      <c r="R381">
        <v>2236310518</v>
      </c>
      <c r="S381">
        <v>2236310518</v>
      </c>
      <c r="T381">
        <v>20220304</v>
      </c>
      <c r="U381" t="str">
        <f t="shared" si="69"/>
        <v>2022</v>
      </c>
      <c r="V381" t="str">
        <f t="shared" si="70"/>
        <v>03</v>
      </c>
      <c r="W381" t="str">
        <f t="shared" si="71"/>
        <v>04</v>
      </c>
      <c r="X381" s="10" t="s">
        <v>561</v>
      </c>
      <c r="Y381" t="s">
        <v>609</v>
      </c>
      <c r="Z381" t="s">
        <v>609</v>
      </c>
      <c r="AA381" t="s">
        <v>632</v>
      </c>
      <c r="AB381">
        <v>64</v>
      </c>
      <c r="AC381" s="1">
        <v>1654.92</v>
      </c>
    </row>
    <row r="382" spans="1:29">
      <c r="A382" s="4" t="s">
        <v>412</v>
      </c>
      <c r="B382">
        <v>20220210</v>
      </c>
      <c r="C382" t="str">
        <f t="shared" si="60"/>
        <v>2022</v>
      </c>
      <c r="D382" t="str">
        <f t="shared" si="61"/>
        <v>02</v>
      </c>
      <c r="E382" t="str">
        <f t="shared" si="62"/>
        <v>10</v>
      </c>
      <c r="F382">
        <v>20220212</v>
      </c>
      <c r="G382">
        <v>20220212</v>
      </c>
      <c r="H382" t="str">
        <f t="shared" si="63"/>
        <v>2022</v>
      </c>
      <c r="I382" t="str">
        <f t="shared" si="64"/>
        <v>02</v>
      </c>
      <c r="J382" t="str">
        <f t="shared" si="65"/>
        <v>12</v>
      </c>
      <c r="K382">
        <v>20220212</v>
      </c>
      <c r="L382" t="str">
        <f t="shared" si="66"/>
        <v>2022</v>
      </c>
      <c r="M382" t="str">
        <f t="shared" si="67"/>
        <v>02</v>
      </c>
      <c r="N382" t="str">
        <f t="shared" si="68"/>
        <v>12</v>
      </c>
      <c r="O382">
        <v>100168</v>
      </c>
      <c r="P382" t="s">
        <v>112</v>
      </c>
      <c r="Q382" t="s">
        <v>113</v>
      </c>
      <c r="R382">
        <v>2236310518</v>
      </c>
      <c r="S382">
        <v>2236310518</v>
      </c>
      <c r="T382">
        <v>20220304</v>
      </c>
      <c r="U382" t="str">
        <f t="shared" si="69"/>
        <v>2022</v>
      </c>
      <c r="V382" t="str">
        <f t="shared" si="70"/>
        <v>03</v>
      </c>
      <c r="W382" t="str">
        <f t="shared" si="71"/>
        <v>04</v>
      </c>
      <c r="X382" s="10" t="s">
        <v>561</v>
      </c>
      <c r="Y382" t="s">
        <v>609</v>
      </c>
      <c r="Z382" t="s">
        <v>609</v>
      </c>
      <c r="AA382" t="s">
        <v>632</v>
      </c>
      <c r="AB382">
        <v>64</v>
      </c>
      <c r="AC382" s="1">
        <v>236.85</v>
      </c>
    </row>
    <row r="383" spans="1:29">
      <c r="A383" s="4" t="s">
        <v>413</v>
      </c>
      <c r="B383">
        <v>20220210</v>
      </c>
      <c r="C383" t="str">
        <f t="shared" si="60"/>
        <v>2022</v>
      </c>
      <c r="D383" t="str">
        <f t="shared" si="61"/>
        <v>02</v>
      </c>
      <c r="E383" t="str">
        <f t="shared" si="62"/>
        <v>10</v>
      </c>
      <c r="F383">
        <v>20220212</v>
      </c>
      <c r="G383">
        <v>20220212</v>
      </c>
      <c r="H383" t="str">
        <f t="shared" si="63"/>
        <v>2022</v>
      </c>
      <c r="I383" t="str">
        <f t="shared" si="64"/>
        <v>02</v>
      </c>
      <c r="J383" t="str">
        <f t="shared" si="65"/>
        <v>12</v>
      </c>
      <c r="K383">
        <v>20220212</v>
      </c>
      <c r="L383" t="str">
        <f t="shared" si="66"/>
        <v>2022</v>
      </c>
      <c r="M383" t="str">
        <f t="shared" si="67"/>
        <v>02</v>
      </c>
      <c r="N383" t="str">
        <f t="shared" si="68"/>
        <v>12</v>
      </c>
      <c r="O383">
        <v>100168</v>
      </c>
      <c r="P383" t="s">
        <v>112</v>
      </c>
      <c r="Q383" t="s">
        <v>113</v>
      </c>
      <c r="R383">
        <v>2236310518</v>
      </c>
      <c r="S383">
        <v>2236310518</v>
      </c>
      <c r="T383">
        <v>20220304</v>
      </c>
      <c r="U383" t="str">
        <f t="shared" si="69"/>
        <v>2022</v>
      </c>
      <c r="V383" t="str">
        <f t="shared" si="70"/>
        <v>03</v>
      </c>
      <c r="W383" t="str">
        <f t="shared" si="71"/>
        <v>04</v>
      </c>
      <c r="X383" s="10" t="s">
        <v>561</v>
      </c>
      <c r="Y383" t="s">
        <v>609</v>
      </c>
      <c r="Z383" t="s">
        <v>609</v>
      </c>
      <c r="AA383" t="s">
        <v>632</v>
      </c>
      <c r="AB383">
        <v>64</v>
      </c>
      <c r="AC383" s="1">
        <v>481.88</v>
      </c>
    </row>
    <row r="384" spans="1:29">
      <c r="A384" s="4" t="s">
        <v>414</v>
      </c>
      <c r="B384">
        <v>20220210</v>
      </c>
      <c r="C384" t="str">
        <f t="shared" si="60"/>
        <v>2022</v>
      </c>
      <c r="D384" t="str">
        <f t="shared" si="61"/>
        <v>02</v>
      </c>
      <c r="E384" t="str">
        <f t="shared" si="62"/>
        <v>10</v>
      </c>
      <c r="F384">
        <v>20220212</v>
      </c>
      <c r="G384">
        <v>20220212</v>
      </c>
      <c r="H384" t="str">
        <f t="shared" si="63"/>
        <v>2022</v>
      </c>
      <c r="I384" t="str">
        <f t="shared" si="64"/>
        <v>02</v>
      </c>
      <c r="J384" t="str">
        <f t="shared" si="65"/>
        <v>12</v>
      </c>
      <c r="K384">
        <v>20220212</v>
      </c>
      <c r="L384" t="str">
        <f t="shared" si="66"/>
        <v>2022</v>
      </c>
      <c r="M384" t="str">
        <f t="shared" si="67"/>
        <v>02</v>
      </c>
      <c r="N384" t="str">
        <f t="shared" si="68"/>
        <v>12</v>
      </c>
      <c r="O384">
        <v>100168</v>
      </c>
      <c r="P384" t="s">
        <v>112</v>
      </c>
      <c r="Q384" t="s">
        <v>113</v>
      </c>
      <c r="R384">
        <v>2236310518</v>
      </c>
      <c r="S384">
        <v>2236310518</v>
      </c>
      <c r="T384">
        <v>20220304</v>
      </c>
      <c r="U384" t="str">
        <f t="shared" si="69"/>
        <v>2022</v>
      </c>
      <c r="V384" t="str">
        <f t="shared" si="70"/>
        <v>03</v>
      </c>
      <c r="W384" t="str">
        <f t="shared" si="71"/>
        <v>04</v>
      </c>
      <c r="X384" s="10" t="s">
        <v>561</v>
      </c>
      <c r="Y384" t="s">
        <v>609</v>
      </c>
      <c r="Z384" t="s">
        <v>609</v>
      </c>
      <c r="AA384" t="s">
        <v>632</v>
      </c>
      <c r="AB384">
        <v>64</v>
      </c>
      <c r="AC384" s="1">
        <v>24.64</v>
      </c>
    </row>
    <row r="385" spans="1:29">
      <c r="A385" s="4" t="s">
        <v>415</v>
      </c>
      <c r="B385">
        <v>20220210</v>
      </c>
      <c r="C385" t="str">
        <f t="shared" si="60"/>
        <v>2022</v>
      </c>
      <c r="D385" t="str">
        <f t="shared" si="61"/>
        <v>02</v>
      </c>
      <c r="E385" t="str">
        <f t="shared" si="62"/>
        <v>10</v>
      </c>
      <c r="F385">
        <v>20220212</v>
      </c>
      <c r="G385">
        <v>20220212</v>
      </c>
      <c r="H385" t="str">
        <f t="shared" si="63"/>
        <v>2022</v>
      </c>
      <c r="I385" t="str">
        <f t="shared" si="64"/>
        <v>02</v>
      </c>
      <c r="J385" t="str">
        <f t="shared" si="65"/>
        <v>12</v>
      </c>
      <c r="K385">
        <v>20220212</v>
      </c>
      <c r="L385" t="str">
        <f t="shared" si="66"/>
        <v>2022</v>
      </c>
      <c r="M385" t="str">
        <f t="shared" si="67"/>
        <v>02</v>
      </c>
      <c r="N385" t="str">
        <f t="shared" si="68"/>
        <v>12</v>
      </c>
      <c r="O385">
        <v>100168</v>
      </c>
      <c r="P385" t="s">
        <v>112</v>
      </c>
      <c r="Q385" t="s">
        <v>113</v>
      </c>
      <c r="R385">
        <v>2236310518</v>
      </c>
      <c r="S385">
        <v>2236310518</v>
      </c>
      <c r="T385">
        <v>20220304</v>
      </c>
      <c r="U385" t="str">
        <f t="shared" si="69"/>
        <v>2022</v>
      </c>
      <c r="V385" t="str">
        <f t="shared" si="70"/>
        <v>03</v>
      </c>
      <c r="W385" t="str">
        <f t="shared" si="71"/>
        <v>04</v>
      </c>
      <c r="X385" s="10" t="s">
        <v>561</v>
      </c>
      <c r="Y385" t="s">
        <v>609</v>
      </c>
      <c r="Z385" t="s">
        <v>609</v>
      </c>
      <c r="AA385" t="s">
        <v>632</v>
      </c>
      <c r="AB385">
        <v>64</v>
      </c>
      <c r="AC385" s="1">
        <v>161.96</v>
      </c>
    </row>
    <row r="386" spans="1:29">
      <c r="A386" s="4" t="s">
        <v>416</v>
      </c>
      <c r="B386">
        <v>20220210</v>
      </c>
      <c r="C386" t="str">
        <f t="shared" ref="C386:C449" si="72">MID(B386,1,4)</f>
        <v>2022</v>
      </c>
      <c r="D386" t="str">
        <f t="shared" ref="D386:D449" si="73">MID(B386,5,2)</f>
        <v>02</v>
      </c>
      <c r="E386" t="str">
        <f t="shared" ref="E386:E449" si="74">MID(B386,7,2)</f>
        <v>10</v>
      </c>
      <c r="F386">
        <v>20220212</v>
      </c>
      <c r="G386">
        <v>20220212</v>
      </c>
      <c r="H386" t="str">
        <f t="shared" ref="H386:H449" si="75">MID(G386,1,4)</f>
        <v>2022</v>
      </c>
      <c r="I386" t="str">
        <f t="shared" ref="I386:I449" si="76">MID(G386,5,2)</f>
        <v>02</v>
      </c>
      <c r="J386" t="str">
        <f t="shared" ref="J386:J449" si="77">MID(G386,7,2)</f>
        <v>12</v>
      </c>
      <c r="K386">
        <v>20220212</v>
      </c>
      <c r="L386" t="str">
        <f t="shared" ref="L386:L449" si="78">MID(K386,1,4)</f>
        <v>2022</v>
      </c>
      <c r="M386" t="str">
        <f t="shared" ref="M386:M449" si="79">MID(K386,5,2)</f>
        <v>02</v>
      </c>
      <c r="N386" t="str">
        <f t="shared" ref="N386:N449" si="80">MID(K386,7,2)</f>
        <v>12</v>
      </c>
      <c r="O386">
        <v>100168</v>
      </c>
      <c r="P386" t="s">
        <v>112</v>
      </c>
      <c r="Q386" t="s">
        <v>113</v>
      </c>
      <c r="R386">
        <v>2236310518</v>
      </c>
      <c r="S386">
        <v>2236310518</v>
      </c>
      <c r="T386">
        <v>20220304</v>
      </c>
      <c r="U386" t="str">
        <f t="shared" ref="U386:U449" si="81">MID(T386,1,4)</f>
        <v>2022</v>
      </c>
      <c r="V386" t="str">
        <f t="shared" ref="V386:V449" si="82">MID(T386,5,2)</f>
        <v>03</v>
      </c>
      <c r="W386" t="str">
        <f t="shared" ref="W386:W449" si="83">MID(T386,7,2)</f>
        <v>04</v>
      </c>
      <c r="X386" s="10" t="s">
        <v>561</v>
      </c>
      <c r="Y386" t="s">
        <v>609</v>
      </c>
      <c r="Z386" t="s">
        <v>609</v>
      </c>
      <c r="AA386" t="s">
        <v>632</v>
      </c>
      <c r="AB386">
        <v>64</v>
      </c>
      <c r="AC386" s="1">
        <v>784</v>
      </c>
    </row>
    <row r="387" spans="1:29">
      <c r="A387" s="4" t="s">
        <v>417</v>
      </c>
      <c r="B387">
        <v>20220210</v>
      </c>
      <c r="C387" t="str">
        <f t="shared" si="72"/>
        <v>2022</v>
      </c>
      <c r="D387" t="str">
        <f t="shared" si="73"/>
        <v>02</v>
      </c>
      <c r="E387" t="str">
        <f t="shared" si="74"/>
        <v>10</v>
      </c>
      <c r="F387">
        <v>20220212</v>
      </c>
      <c r="G387">
        <v>20220212</v>
      </c>
      <c r="H387" t="str">
        <f t="shared" si="75"/>
        <v>2022</v>
      </c>
      <c r="I387" t="str">
        <f t="shared" si="76"/>
        <v>02</v>
      </c>
      <c r="J387" t="str">
        <f t="shared" si="77"/>
        <v>12</v>
      </c>
      <c r="K387">
        <v>20220212</v>
      </c>
      <c r="L387" t="str">
        <f t="shared" si="78"/>
        <v>2022</v>
      </c>
      <c r="M387" t="str">
        <f t="shared" si="79"/>
        <v>02</v>
      </c>
      <c r="N387" t="str">
        <f t="shared" si="80"/>
        <v>12</v>
      </c>
      <c r="O387">
        <v>100168</v>
      </c>
      <c r="P387" t="s">
        <v>112</v>
      </c>
      <c r="Q387" t="s">
        <v>113</v>
      </c>
      <c r="R387">
        <v>2236310518</v>
      </c>
      <c r="S387">
        <v>2236310518</v>
      </c>
      <c r="T387">
        <v>20220304</v>
      </c>
      <c r="U387" t="str">
        <f t="shared" si="81"/>
        <v>2022</v>
      </c>
      <c r="V387" t="str">
        <f t="shared" si="82"/>
        <v>03</v>
      </c>
      <c r="W387" t="str">
        <f t="shared" si="83"/>
        <v>04</v>
      </c>
      <c r="X387" s="10" t="s">
        <v>561</v>
      </c>
      <c r="Y387" t="s">
        <v>609</v>
      </c>
      <c r="Z387" t="s">
        <v>609</v>
      </c>
      <c r="AA387" t="s">
        <v>632</v>
      </c>
      <c r="AB387">
        <v>64</v>
      </c>
      <c r="AC387" s="1">
        <v>215.28</v>
      </c>
    </row>
    <row r="388" spans="1:29">
      <c r="A388" s="4" t="s">
        <v>418</v>
      </c>
      <c r="B388">
        <v>20211201</v>
      </c>
      <c r="C388" t="str">
        <f t="shared" si="72"/>
        <v>2021</v>
      </c>
      <c r="D388" t="str">
        <f t="shared" si="73"/>
        <v>12</v>
      </c>
      <c r="E388" t="str">
        <f t="shared" si="74"/>
        <v>01</v>
      </c>
      <c r="F388">
        <v>20211203</v>
      </c>
      <c r="G388">
        <v>20211203</v>
      </c>
      <c r="H388" t="str">
        <f t="shared" si="75"/>
        <v>2021</v>
      </c>
      <c r="I388" t="str">
        <f t="shared" si="76"/>
        <v>12</v>
      </c>
      <c r="J388" t="str">
        <f t="shared" si="77"/>
        <v>03</v>
      </c>
      <c r="K388">
        <v>20220201</v>
      </c>
      <c r="L388" t="str">
        <f t="shared" si="78"/>
        <v>2022</v>
      </c>
      <c r="M388" t="str">
        <f t="shared" si="79"/>
        <v>02</v>
      </c>
      <c r="N388" t="str">
        <f t="shared" si="80"/>
        <v>01</v>
      </c>
      <c r="O388">
        <v>100739</v>
      </c>
      <c r="P388" t="s">
        <v>419</v>
      </c>
      <c r="Q388" t="s">
        <v>348</v>
      </c>
      <c r="R388">
        <v>2365460357</v>
      </c>
      <c r="S388">
        <v>2365460357</v>
      </c>
      <c r="T388">
        <v>20220304</v>
      </c>
      <c r="U388" t="str">
        <f t="shared" si="81"/>
        <v>2022</v>
      </c>
      <c r="V388" t="str">
        <f t="shared" si="82"/>
        <v>03</v>
      </c>
      <c r="W388" t="str">
        <f t="shared" si="83"/>
        <v>04</v>
      </c>
      <c r="X388" s="10" t="s">
        <v>497</v>
      </c>
      <c r="Y388" t="s">
        <v>575</v>
      </c>
      <c r="Z388" t="s">
        <v>556</v>
      </c>
      <c r="AA388" t="s">
        <v>632</v>
      </c>
      <c r="AB388">
        <v>65</v>
      </c>
      <c r="AC388" s="1">
        <v>262</v>
      </c>
    </row>
    <row r="389" spans="1:29">
      <c r="A389" s="4" t="s">
        <v>420</v>
      </c>
      <c r="B389">
        <v>20220117</v>
      </c>
      <c r="C389" t="str">
        <f t="shared" si="72"/>
        <v>2022</v>
      </c>
      <c r="D389" t="str">
        <f t="shared" si="73"/>
        <v>01</v>
      </c>
      <c r="E389" t="str">
        <f t="shared" si="74"/>
        <v>17</v>
      </c>
      <c r="F389">
        <v>20220117</v>
      </c>
      <c r="G389">
        <v>20220117</v>
      </c>
      <c r="H389" t="str">
        <f t="shared" si="75"/>
        <v>2022</v>
      </c>
      <c r="I389" t="str">
        <f t="shared" si="76"/>
        <v>01</v>
      </c>
      <c r="J389" t="str">
        <f t="shared" si="77"/>
        <v>17</v>
      </c>
      <c r="K389">
        <v>20220318</v>
      </c>
      <c r="L389" t="str">
        <f t="shared" si="78"/>
        <v>2022</v>
      </c>
      <c r="M389" t="str">
        <f t="shared" si="79"/>
        <v>03</v>
      </c>
      <c r="N389" t="str">
        <f t="shared" si="80"/>
        <v>18</v>
      </c>
      <c r="O389">
        <v>100356</v>
      </c>
      <c r="P389" t="s">
        <v>421</v>
      </c>
      <c r="Q389" t="s">
        <v>93</v>
      </c>
      <c r="R389">
        <v>1051501003</v>
      </c>
      <c r="S389">
        <v>2381780580</v>
      </c>
      <c r="T389">
        <v>20220304</v>
      </c>
      <c r="U389" t="str">
        <f t="shared" si="81"/>
        <v>2022</v>
      </c>
      <c r="V389" t="str">
        <f t="shared" si="82"/>
        <v>03</v>
      </c>
      <c r="W389" t="str">
        <f t="shared" si="83"/>
        <v>04</v>
      </c>
      <c r="X389" s="10" t="s">
        <v>533</v>
      </c>
      <c r="Y389" t="s">
        <v>533</v>
      </c>
      <c r="Z389" t="s">
        <v>651</v>
      </c>
      <c r="AA389" t="s">
        <v>632</v>
      </c>
      <c r="AB389">
        <v>65</v>
      </c>
      <c r="AC389" s="1">
        <v>8280</v>
      </c>
    </row>
    <row r="390" spans="1:29">
      <c r="A390" s="4">
        <v>78</v>
      </c>
      <c r="B390">
        <v>20220131</v>
      </c>
      <c r="C390" t="str">
        <f t="shared" si="72"/>
        <v>2022</v>
      </c>
      <c r="D390" t="str">
        <f t="shared" si="73"/>
        <v>01</v>
      </c>
      <c r="E390" t="str">
        <f t="shared" si="74"/>
        <v>31</v>
      </c>
      <c r="F390">
        <v>20220209</v>
      </c>
      <c r="G390">
        <v>20220209</v>
      </c>
      <c r="H390" t="str">
        <f t="shared" si="75"/>
        <v>2022</v>
      </c>
      <c r="I390" t="str">
        <f t="shared" si="76"/>
        <v>02</v>
      </c>
      <c r="J390" t="str">
        <f t="shared" si="77"/>
        <v>09</v>
      </c>
      <c r="K390">
        <v>20220410</v>
      </c>
      <c r="L390" t="str">
        <f t="shared" si="78"/>
        <v>2022</v>
      </c>
      <c r="M390" t="str">
        <f t="shared" si="79"/>
        <v>04</v>
      </c>
      <c r="N390" t="str">
        <f t="shared" si="80"/>
        <v>10</v>
      </c>
      <c r="O390">
        <v>100755</v>
      </c>
      <c r="P390" t="s">
        <v>422</v>
      </c>
      <c r="Q390" t="s">
        <v>423</v>
      </c>
      <c r="R390">
        <v>337410971</v>
      </c>
      <c r="S390">
        <v>84007450483</v>
      </c>
      <c r="T390">
        <v>20220304</v>
      </c>
      <c r="U390" t="str">
        <f t="shared" si="81"/>
        <v>2022</v>
      </c>
      <c r="V390" t="str">
        <f t="shared" si="82"/>
        <v>03</v>
      </c>
      <c r="W390" t="str">
        <f t="shared" si="83"/>
        <v>04</v>
      </c>
      <c r="X390" s="10" t="s">
        <v>527</v>
      </c>
      <c r="Y390" t="s">
        <v>558</v>
      </c>
      <c r="Z390" t="s">
        <v>650</v>
      </c>
      <c r="AA390" t="s">
        <v>632</v>
      </c>
      <c r="AB390">
        <v>65</v>
      </c>
      <c r="AC390" s="1">
        <v>3013.82</v>
      </c>
    </row>
    <row r="391" spans="1:29">
      <c r="A391" s="4">
        <v>1022012814</v>
      </c>
      <c r="B391">
        <v>20220131</v>
      </c>
      <c r="C391" t="str">
        <f t="shared" si="72"/>
        <v>2022</v>
      </c>
      <c r="D391" t="str">
        <f t="shared" si="73"/>
        <v>01</v>
      </c>
      <c r="E391" t="str">
        <f t="shared" si="74"/>
        <v>31</v>
      </c>
      <c r="F391">
        <v>20220201</v>
      </c>
      <c r="G391">
        <v>20220201</v>
      </c>
      <c r="H391" t="str">
        <f t="shared" si="75"/>
        <v>2022</v>
      </c>
      <c r="I391" t="str">
        <f t="shared" si="76"/>
        <v>02</v>
      </c>
      <c r="J391" t="str">
        <f t="shared" si="77"/>
        <v>01</v>
      </c>
      <c r="K391">
        <v>20220402</v>
      </c>
      <c r="L391" t="str">
        <f t="shared" si="78"/>
        <v>2022</v>
      </c>
      <c r="M391" t="str">
        <f t="shared" si="79"/>
        <v>04</v>
      </c>
      <c r="N391" t="str">
        <f t="shared" si="80"/>
        <v>02</v>
      </c>
      <c r="O391">
        <v>100394</v>
      </c>
      <c r="P391" t="s">
        <v>402</v>
      </c>
      <c r="Q391" t="s">
        <v>93</v>
      </c>
      <c r="R391">
        <v>1114601006</v>
      </c>
      <c r="S391">
        <v>97103880585</v>
      </c>
      <c r="T391">
        <v>20220304</v>
      </c>
      <c r="U391" t="str">
        <f t="shared" si="81"/>
        <v>2022</v>
      </c>
      <c r="V391" t="str">
        <f t="shared" si="82"/>
        <v>03</v>
      </c>
      <c r="W391" t="str">
        <f t="shared" si="83"/>
        <v>04</v>
      </c>
      <c r="X391" s="10" t="s">
        <v>527</v>
      </c>
      <c r="Y391" t="s">
        <v>556</v>
      </c>
      <c r="Z391" t="s">
        <v>675</v>
      </c>
      <c r="AA391" t="s">
        <v>632</v>
      </c>
      <c r="AB391">
        <v>65</v>
      </c>
      <c r="AC391" s="1">
        <v>87.95</v>
      </c>
    </row>
    <row r="392" spans="1:29">
      <c r="A392" s="4">
        <v>1021296124</v>
      </c>
      <c r="B392">
        <v>20211122</v>
      </c>
      <c r="C392" t="str">
        <f t="shared" si="72"/>
        <v>2021</v>
      </c>
      <c r="D392" t="str">
        <f t="shared" si="73"/>
        <v>11</v>
      </c>
      <c r="E392" t="str">
        <f t="shared" si="74"/>
        <v>22</v>
      </c>
      <c r="F392">
        <v>20211123</v>
      </c>
      <c r="G392">
        <v>20211123</v>
      </c>
      <c r="H392" t="str">
        <f t="shared" si="75"/>
        <v>2021</v>
      </c>
      <c r="I392" t="str">
        <f t="shared" si="76"/>
        <v>11</v>
      </c>
      <c r="J392" t="str">
        <f t="shared" si="77"/>
        <v>23</v>
      </c>
      <c r="K392">
        <v>20220122</v>
      </c>
      <c r="L392" t="str">
        <f t="shared" si="78"/>
        <v>2022</v>
      </c>
      <c r="M392" t="str">
        <f t="shared" si="79"/>
        <v>01</v>
      </c>
      <c r="N392" t="str">
        <f t="shared" si="80"/>
        <v>22</v>
      </c>
      <c r="O392">
        <v>100394</v>
      </c>
      <c r="P392" t="s">
        <v>402</v>
      </c>
      <c r="Q392" t="s">
        <v>93</v>
      </c>
      <c r="R392">
        <v>1114601006</v>
      </c>
      <c r="S392">
        <v>97103880585</v>
      </c>
      <c r="T392">
        <v>20220304</v>
      </c>
      <c r="U392" t="str">
        <f t="shared" si="81"/>
        <v>2022</v>
      </c>
      <c r="V392" t="str">
        <f t="shared" si="82"/>
        <v>03</v>
      </c>
      <c r="W392" t="str">
        <f t="shared" si="83"/>
        <v>04</v>
      </c>
      <c r="X392" s="10" t="s">
        <v>538</v>
      </c>
      <c r="Y392" t="s">
        <v>559</v>
      </c>
      <c r="Z392" t="s">
        <v>672</v>
      </c>
      <c r="AA392" t="s">
        <v>632</v>
      </c>
      <c r="AB392">
        <v>65</v>
      </c>
      <c r="AC392" s="1">
        <v>117.39</v>
      </c>
    </row>
    <row r="393" spans="1:29">
      <c r="A393" s="4" t="s">
        <v>424</v>
      </c>
      <c r="B393">
        <v>20220216</v>
      </c>
      <c r="C393" t="str">
        <f t="shared" si="72"/>
        <v>2022</v>
      </c>
      <c r="D393" t="str">
        <f t="shared" si="73"/>
        <v>02</v>
      </c>
      <c r="E393" t="str">
        <f t="shared" si="74"/>
        <v>16</v>
      </c>
      <c r="G393">
        <v>20220216</v>
      </c>
      <c r="H393" t="str">
        <f t="shared" si="75"/>
        <v>2022</v>
      </c>
      <c r="I393" t="str">
        <f t="shared" si="76"/>
        <v>02</v>
      </c>
      <c r="J393" t="str">
        <f t="shared" si="77"/>
        <v>16</v>
      </c>
      <c r="K393">
        <v>20220417</v>
      </c>
      <c r="L393" t="str">
        <f t="shared" si="78"/>
        <v>2022</v>
      </c>
      <c r="M393" t="str">
        <f t="shared" si="79"/>
        <v>04</v>
      </c>
      <c r="N393" t="str">
        <f t="shared" si="80"/>
        <v>17</v>
      </c>
      <c r="O393">
        <v>100873</v>
      </c>
      <c r="P393" t="s">
        <v>425</v>
      </c>
      <c r="Q393" t="s">
        <v>21</v>
      </c>
      <c r="R393">
        <v>4629040488</v>
      </c>
      <c r="S393">
        <v>82000890481</v>
      </c>
      <c r="T393">
        <v>20220304</v>
      </c>
      <c r="U393" t="str">
        <f t="shared" si="81"/>
        <v>2022</v>
      </c>
      <c r="V393" t="str">
        <f t="shared" si="82"/>
        <v>03</v>
      </c>
      <c r="W393" t="str">
        <f t="shared" si="83"/>
        <v>04</v>
      </c>
      <c r="X393" s="10" t="s">
        <v>535</v>
      </c>
      <c r="Y393" t="s">
        <v>535</v>
      </c>
      <c r="Z393" t="s">
        <v>665</v>
      </c>
      <c r="AA393" t="s">
        <v>632</v>
      </c>
      <c r="AB393">
        <v>65</v>
      </c>
      <c r="AC393" s="1">
        <v>1625</v>
      </c>
    </row>
    <row r="394" spans="1:29">
      <c r="A394" s="4" t="s">
        <v>426</v>
      </c>
      <c r="B394">
        <v>20220210</v>
      </c>
      <c r="C394" t="str">
        <f t="shared" si="72"/>
        <v>2022</v>
      </c>
      <c r="D394" t="str">
        <f t="shared" si="73"/>
        <v>02</v>
      </c>
      <c r="E394" t="str">
        <f t="shared" si="74"/>
        <v>10</v>
      </c>
      <c r="F394">
        <v>20220214</v>
      </c>
      <c r="G394">
        <v>20220214</v>
      </c>
      <c r="H394" t="str">
        <f t="shared" si="75"/>
        <v>2022</v>
      </c>
      <c r="I394" t="str">
        <f t="shared" si="76"/>
        <v>02</v>
      </c>
      <c r="J394" t="str">
        <f t="shared" si="77"/>
        <v>14</v>
      </c>
      <c r="K394">
        <v>20220415</v>
      </c>
      <c r="L394" t="str">
        <f t="shared" si="78"/>
        <v>2022</v>
      </c>
      <c r="M394" t="str">
        <f t="shared" si="79"/>
        <v>04</v>
      </c>
      <c r="N394" t="str">
        <f t="shared" si="80"/>
        <v>15</v>
      </c>
      <c r="O394">
        <v>100853</v>
      </c>
      <c r="P394" t="s">
        <v>132</v>
      </c>
      <c r="Q394" t="s">
        <v>102</v>
      </c>
      <c r="R394">
        <v>488410010</v>
      </c>
      <c r="S394">
        <v>488410010</v>
      </c>
      <c r="T394">
        <v>20220304</v>
      </c>
      <c r="U394" t="str">
        <f t="shared" si="81"/>
        <v>2022</v>
      </c>
      <c r="V394" t="str">
        <f t="shared" si="82"/>
        <v>03</v>
      </c>
      <c r="W394" t="str">
        <f t="shared" si="83"/>
        <v>04</v>
      </c>
      <c r="X394" s="10" t="s">
        <v>561</v>
      </c>
      <c r="Y394" t="s">
        <v>567</v>
      </c>
      <c r="Z394" t="s">
        <v>670</v>
      </c>
      <c r="AA394" t="s">
        <v>632</v>
      </c>
      <c r="AB394">
        <v>66</v>
      </c>
      <c r="AC394" s="1">
        <v>347.12</v>
      </c>
    </row>
    <row r="395" spans="1:29">
      <c r="A395" s="4" t="s">
        <v>427</v>
      </c>
      <c r="B395">
        <v>20220216</v>
      </c>
      <c r="C395" t="str">
        <f t="shared" si="72"/>
        <v>2022</v>
      </c>
      <c r="D395" t="str">
        <f t="shared" si="73"/>
        <v>02</v>
      </c>
      <c r="E395" t="str">
        <f t="shared" si="74"/>
        <v>16</v>
      </c>
      <c r="G395">
        <v>20220216</v>
      </c>
      <c r="H395" t="str">
        <f t="shared" si="75"/>
        <v>2022</v>
      </c>
      <c r="I395" t="str">
        <f t="shared" si="76"/>
        <v>02</v>
      </c>
      <c r="J395" t="str">
        <f t="shared" si="77"/>
        <v>16</v>
      </c>
      <c r="K395">
        <v>20220216</v>
      </c>
      <c r="L395" t="str">
        <f t="shared" si="78"/>
        <v>2022</v>
      </c>
      <c r="M395" t="str">
        <f t="shared" si="79"/>
        <v>02</v>
      </c>
      <c r="N395" t="str">
        <f t="shared" si="80"/>
        <v>16</v>
      </c>
      <c r="O395">
        <v>100828</v>
      </c>
      <c r="P395" t="s">
        <v>92</v>
      </c>
      <c r="Q395" t="s">
        <v>93</v>
      </c>
      <c r="R395">
        <v>0</v>
      </c>
      <c r="S395">
        <v>97660520582</v>
      </c>
      <c r="T395">
        <v>20220308</v>
      </c>
      <c r="U395" t="str">
        <f t="shared" si="81"/>
        <v>2022</v>
      </c>
      <c r="V395" t="str">
        <f t="shared" si="82"/>
        <v>03</v>
      </c>
      <c r="W395" t="str">
        <f t="shared" si="83"/>
        <v>08</v>
      </c>
      <c r="X395" s="10" t="s">
        <v>535</v>
      </c>
      <c r="Y395" t="s">
        <v>535</v>
      </c>
      <c r="Z395" t="s">
        <v>535</v>
      </c>
      <c r="AA395" t="s">
        <v>562</v>
      </c>
      <c r="AB395">
        <v>68</v>
      </c>
      <c r="AC395" s="1">
        <v>54.1</v>
      </c>
    </row>
    <row r="396" spans="1:29">
      <c r="A396" s="4" t="s">
        <v>427</v>
      </c>
      <c r="B396">
        <v>20220216</v>
      </c>
      <c r="C396" t="str">
        <f t="shared" si="72"/>
        <v>2022</v>
      </c>
      <c r="D396" t="str">
        <f t="shared" si="73"/>
        <v>02</v>
      </c>
      <c r="E396" t="str">
        <f t="shared" si="74"/>
        <v>16</v>
      </c>
      <c r="G396">
        <v>20220216</v>
      </c>
      <c r="H396" t="str">
        <f t="shared" si="75"/>
        <v>2022</v>
      </c>
      <c r="I396" t="str">
        <f t="shared" si="76"/>
        <v>02</v>
      </c>
      <c r="J396" t="str">
        <f t="shared" si="77"/>
        <v>16</v>
      </c>
      <c r="K396">
        <v>20220417</v>
      </c>
      <c r="L396" t="str">
        <f t="shared" si="78"/>
        <v>2022</v>
      </c>
      <c r="M396" t="str">
        <f t="shared" si="79"/>
        <v>04</v>
      </c>
      <c r="N396" t="str">
        <f t="shared" si="80"/>
        <v>17</v>
      </c>
      <c r="O396">
        <v>100829</v>
      </c>
      <c r="P396" t="s">
        <v>94</v>
      </c>
      <c r="Q396" t="s">
        <v>14</v>
      </c>
      <c r="R396">
        <v>0</v>
      </c>
      <c r="S396">
        <v>97095380586</v>
      </c>
      <c r="T396">
        <v>20220308</v>
      </c>
      <c r="U396" t="str">
        <f t="shared" si="81"/>
        <v>2022</v>
      </c>
      <c r="V396" t="str">
        <f t="shared" si="82"/>
        <v>03</v>
      </c>
      <c r="W396" t="str">
        <f t="shared" si="83"/>
        <v>08</v>
      </c>
      <c r="X396" s="10" t="s">
        <v>535</v>
      </c>
      <c r="Y396" t="s">
        <v>535</v>
      </c>
      <c r="Z396" t="s">
        <v>665</v>
      </c>
      <c r="AA396" t="s">
        <v>562</v>
      </c>
      <c r="AB396">
        <v>68</v>
      </c>
      <c r="AC396" s="1">
        <v>113.27</v>
      </c>
    </row>
    <row r="397" spans="1:29">
      <c r="A397" s="4" t="s">
        <v>428</v>
      </c>
      <c r="B397">
        <v>20220308</v>
      </c>
      <c r="C397" t="str">
        <f t="shared" si="72"/>
        <v>2022</v>
      </c>
      <c r="D397" t="str">
        <f t="shared" si="73"/>
        <v>03</v>
      </c>
      <c r="E397" t="str">
        <f t="shared" si="74"/>
        <v>08</v>
      </c>
      <c r="G397">
        <v>20220308</v>
      </c>
      <c r="H397" t="str">
        <f t="shared" si="75"/>
        <v>2022</v>
      </c>
      <c r="I397" t="str">
        <f t="shared" si="76"/>
        <v>03</v>
      </c>
      <c r="J397" t="str">
        <f t="shared" si="77"/>
        <v>08</v>
      </c>
      <c r="K397">
        <v>20220507</v>
      </c>
      <c r="L397" t="str">
        <f t="shared" si="78"/>
        <v>2022</v>
      </c>
      <c r="M397" t="str">
        <f t="shared" si="79"/>
        <v>05</v>
      </c>
      <c r="N397" t="str">
        <f t="shared" si="80"/>
        <v>07</v>
      </c>
      <c r="O397">
        <v>100877</v>
      </c>
      <c r="P397" t="s">
        <v>429</v>
      </c>
      <c r="Q397" t="s">
        <v>14</v>
      </c>
      <c r="R397">
        <v>0</v>
      </c>
      <c r="S397" t="s">
        <v>430</v>
      </c>
      <c r="T397">
        <v>20220316</v>
      </c>
      <c r="U397" t="str">
        <f t="shared" si="81"/>
        <v>2022</v>
      </c>
      <c r="V397" t="str">
        <f t="shared" si="82"/>
        <v>03</v>
      </c>
      <c r="W397" t="str">
        <f t="shared" si="83"/>
        <v>16</v>
      </c>
      <c r="X397" s="10" t="s">
        <v>562</v>
      </c>
      <c r="Y397" t="s">
        <v>562</v>
      </c>
      <c r="Z397" t="s">
        <v>676</v>
      </c>
      <c r="AA397" t="s">
        <v>688</v>
      </c>
      <c r="AB397">
        <v>75</v>
      </c>
      <c r="AC397" s="1">
        <v>2500</v>
      </c>
    </row>
    <row r="398" spans="1:29">
      <c r="A398" s="4">
        <v>8022012000001390</v>
      </c>
      <c r="B398">
        <v>20220202</v>
      </c>
      <c r="C398" t="str">
        <f t="shared" si="72"/>
        <v>2022</v>
      </c>
      <c r="D398" t="str">
        <f t="shared" si="73"/>
        <v>02</v>
      </c>
      <c r="E398" t="str">
        <f t="shared" si="74"/>
        <v>02</v>
      </c>
      <c r="F398">
        <v>20220205</v>
      </c>
      <c r="G398">
        <v>20220205</v>
      </c>
      <c r="H398" t="str">
        <f t="shared" si="75"/>
        <v>2022</v>
      </c>
      <c r="I398" t="str">
        <f t="shared" si="76"/>
        <v>02</v>
      </c>
      <c r="J398" t="str">
        <f t="shared" si="77"/>
        <v>05</v>
      </c>
      <c r="K398">
        <v>20220506</v>
      </c>
      <c r="L398" t="str">
        <f t="shared" si="78"/>
        <v>2022</v>
      </c>
      <c r="M398" t="str">
        <f t="shared" si="79"/>
        <v>05</v>
      </c>
      <c r="N398" t="str">
        <f t="shared" si="80"/>
        <v>06</v>
      </c>
      <c r="O398">
        <v>100040</v>
      </c>
      <c r="P398" t="s">
        <v>286</v>
      </c>
      <c r="Q398" t="s">
        <v>287</v>
      </c>
      <c r="R398">
        <v>304790538</v>
      </c>
      <c r="S398">
        <v>304790538</v>
      </c>
      <c r="T398">
        <v>20220318</v>
      </c>
      <c r="U398" t="str">
        <f t="shared" si="81"/>
        <v>2022</v>
      </c>
      <c r="V398" t="str">
        <f t="shared" si="82"/>
        <v>03</v>
      </c>
      <c r="W398" t="str">
        <f t="shared" si="83"/>
        <v>18</v>
      </c>
      <c r="X398" s="10" t="s">
        <v>547</v>
      </c>
      <c r="Y398" t="s">
        <v>613</v>
      </c>
      <c r="Z398" t="s">
        <v>677</v>
      </c>
      <c r="AA398" t="s">
        <v>651</v>
      </c>
      <c r="AB398">
        <v>76</v>
      </c>
      <c r="AC398" s="1">
        <v>844.84</v>
      </c>
    </row>
    <row r="399" spans="1:29">
      <c r="A399" s="4" t="s">
        <v>431</v>
      </c>
      <c r="B399">
        <v>20220131</v>
      </c>
      <c r="C399" t="str">
        <f t="shared" si="72"/>
        <v>2022</v>
      </c>
      <c r="D399" t="str">
        <f t="shared" si="73"/>
        <v>01</v>
      </c>
      <c r="E399" t="str">
        <f t="shared" si="74"/>
        <v>31</v>
      </c>
      <c r="F399">
        <v>20220209</v>
      </c>
      <c r="G399">
        <v>20220209</v>
      </c>
      <c r="H399" t="str">
        <f t="shared" si="75"/>
        <v>2022</v>
      </c>
      <c r="I399" t="str">
        <f t="shared" si="76"/>
        <v>02</v>
      </c>
      <c r="J399" t="str">
        <f t="shared" si="77"/>
        <v>09</v>
      </c>
      <c r="K399">
        <v>20220410</v>
      </c>
      <c r="L399" t="str">
        <f t="shared" si="78"/>
        <v>2022</v>
      </c>
      <c r="M399" t="str">
        <f t="shared" si="79"/>
        <v>04</v>
      </c>
      <c r="N399" t="str">
        <f t="shared" si="80"/>
        <v>10</v>
      </c>
      <c r="O399">
        <v>100032</v>
      </c>
      <c r="P399" t="s">
        <v>13</v>
      </c>
      <c r="Q399" t="s">
        <v>14</v>
      </c>
      <c r="R399">
        <v>989890520</v>
      </c>
      <c r="S399">
        <v>989890520</v>
      </c>
      <c r="T399">
        <v>20220318</v>
      </c>
      <c r="U399" t="str">
        <f t="shared" si="81"/>
        <v>2022</v>
      </c>
      <c r="V399" t="str">
        <f t="shared" si="82"/>
        <v>03</v>
      </c>
      <c r="W399" t="str">
        <f t="shared" si="83"/>
        <v>18</v>
      </c>
      <c r="X399" s="10" t="s">
        <v>527</v>
      </c>
      <c r="Y399" t="s">
        <v>558</v>
      </c>
      <c r="Z399" t="s">
        <v>650</v>
      </c>
      <c r="AA399" t="s">
        <v>651</v>
      </c>
      <c r="AB399">
        <v>76</v>
      </c>
      <c r="AC399" s="1">
        <v>56352.3</v>
      </c>
    </row>
    <row r="400" spans="1:29">
      <c r="A400" s="4" t="s">
        <v>432</v>
      </c>
      <c r="B400">
        <v>20220131</v>
      </c>
      <c r="C400" t="str">
        <f t="shared" si="72"/>
        <v>2022</v>
      </c>
      <c r="D400" t="str">
        <f t="shared" si="73"/>
        <v>01</v>
      </c>
      <c r="E400" t="str">
        <f t="shared" si="74"/>
        <v>31</v>
      </c>
      <c r="F400">
        <v>20220223</v>
      </c>
      <c r="G400">
        <v>20220223</v>
      </c>
      <c r="H400" t="str">
        <f t="shared" si="75"/>
        <v>2022</v>
      </c>
      <c r="I400" t="str">
        <f t="shared" si="76"/>
        <v>02</v>
      </c>
      <c r="J400" t="str">
        <f t="shared" si="77"/>
        <v>23</v>
      </c>
      <c r="K400">
        <v>20220424</v>
      </c>
      <c r="L400" t="str">
        <f t="shared" si="78"/>
        <v>2022</v>
      </c>
      <c r="M400" t="str">
        <f t="shared" si="79"/>
        <v>04</v>
      </c>
      <c r="N400" t="str">
        <f t="shared" si="80"/>
        <v>24</v>
      </c>
      <c r="O400">
        <v>100039</v>
      </c>
      <c r="P400" t="s">
        <v>116</v>
      </c>
      <c r="Q400" t="s">
        <v>14</v>
      </c>
      <c r="R400">
        <v>1170590523</v>
      </c>
      <c r="S400">
        <v>1170590523</v>
      </c>
      <c r="T400">
        <v>20220318</v>
      </c>
      <c r="U400" t="str">
        <f t="shared" si="81"/>
        <v>2022</v>
      </c>
      <c r="V400" t="str">
        <f t="shared" si="82"/>
        <v>03</v>
      </c>
      <c r="W400" t="str">
        <f t="shared" si="83"/>
        <v>18</v>
      </c>
      <c r="X400" s="10" t="s">
        <v>527</v>
      </c>
      <c r="Y400" t="s">
        <v>611</v>
      </c>
      <c r="Z400" t="s">
        <v>669</v>
      </c>
      <c r="AA400" t="s">
        <v>651</v>
      </c>
      <c r="AB400">
        <v>76</v>
      </c>
      <c r="AC400" s="1">
        <v>22.14</v>
      </c>
    </row>
    <row r="401" spans="1:29">
      <c r="A401" s="4">
        <v>112</v>
      </c>
      <c r="B401">
        <v>20211231</v>
      </c>
      <c r="C401" t="str">
        <f t="shared" si="72"/>
        <v>2021</v>
      </c>
      <c r="D401" t="str">
        <f t="shared" si="73"/>
        <v>12</v>
      </c>
      <c r="E401" t="str">
        <f t="shared" si="74"/>
        <v>31</v>
      </c>
      <c r="F401">
        <v>20220110</v>
      </c>
      <c r="G401">
        <v>20220110</v>
      </c>
      <c r="H401" t="str">
        <f t="shared" si="75"/>
        <v>2022</v>
      </c>
      <c r="I401" t="str">
        <f t="shared" si="76"/>
        <v>01</v>
      </c>
      <c r="J401" t="str">
        <f t="shared" si="77"/>
        <v>10</v>
      </c>
      <c r="K401">
        <v>20220311</v>
      </c>
      <c r="L401" t="str">
        <f t="shared" si="78"/>
        <v>2022</v>
      </c>
      <c r="M401" t="str">
        <f t="shared" si="79"/>
        <v>03</v>
      </c>
      <c r="N401" t="str">
        <f t="shared" si="80"/>
        <v>11</v>
      </c>
      <c r="O401">
        <v>100240</v>
      </c>
      <c r="P401" t="s">
        <v>349</v>
      </c>
      <c r="Q401" t="s">
        <v>14</v>
      </c>
      <c r="R401">
        <v>252460522</v>
      </c>
      <c r="S401">
        <v>252460522</v>
      </c>
      <c r="T401">
        <v>20220318</v>
      </c>
      <c r="U401" t="str">
        <f t="shared" si="81"/>
        <v>2022</v>
      </c>
      <c r="V401" t="str">
        <f t="shared" si="82"/>
        <v>03</v>
      </c>
      <c r="W401" t="str">
        <f t="shared" si="83"/>
        <v>18</v>
      </c>
      <c r="X401" s="10" t="s">
        <v>504</v>
      </c>
      <c r="Y401" t="s">
        <v>530</v>
      </c>
      <c r="Z401" t="s">
        <v>618</v>
      </c>
      <c r="AA401" t="s">
        <v>651</v>
      </c>
      <c r="AB401">
        <v>76</v>
      </c>
      <c r="AC401" s="1">
        <v>2712.5</v>
      </c>
    </row>
    <row r="402" spans="1:29">
      <c r="A402" s="4">
        <v>109</v>
      </c>
      <c r="B402">
        <v>20211217</v>
      </c>
      <c r="C402" t="str">
        <f t="shared" si="72"/>
        <v>2021</v>
      </c>
      <c r="D402" t="str">
        <f t="shared" si="73"/>
        <v>12</v>
      </c>
      <c r="E402" t="str">
        <f t="shared" si="74"/>
        <v>17</v>
      </c>
      <c r="F402">
        <v>20211218</v>
      </c>
      <c r="G402">
        <v>20211218</v>
      </c>
      <c r="H402" t="str">
        <f t="shared" si="75"/>
        <v>2021</v>
      </c>
      <c r="I402" t="str">
        <f t="shared" si="76"/>
        <v>12</v>
      </c>
      <c r="J402" t="str">
        <f t="shared" si="77"/>
        <v>18</v>
      </c>
      <c r="K402">
        <v>20220216</v>
      </c>
      <c r="L402" t="str">
        <f t="shared" si="78"/>
        <v>2022</v>
      </c>
      <c r="M402" t="str">
        <f t="shared" si="79"/>
        <v>02</v>
      </c>
      <c r="N402" t="str">
        <f t="shared" si="80"/>
        <v>16</v>
      </c>
      <c r="O402">
        <v>100240</v>
      </c>
      <c r="P402" t="s">
        <v>349</v>
      </c>
      <c r="Q402" t="s">
        <v>14</v>
      </c>
      <c r="R402">
        <v>252460522</v>
      </c>
      <c r="S402">
        <v>252460522</v>
      </c>
      <c r="T402">
        <v>20220318</v>
      </c>
      <c r="U402" t="str">
        <f t="shared" si="81"/>
        <v>2022</v>
      </c>
      <c r="V402" t="str">
        <f t="shared" si="82"/>
        <v>03</v>
      </c>
      <c r="W402" t="str">
        <f t="shared" si="83"/>
        <v>18</v>
      </c>
      <c r="X402" s="10" t="s">
        <v>507</v>
      </c>
      <c r="Y402" t="s">
        <v>580</v>
      </c>
      <c r="Z402" t="s">
        <v>535</v>
      </c>
      <c r="AA402" t="s">
        <v>651</v>
      </c>
      <c r="AB402">
        <v>76</v>
      </c>
      <c r="AC402" s="1">
        <v>-2362.5</v>
      </c>
    </row>
    <row r="403" spans="1:29">
      <c r="A403" s="4">
        <v>95</v>
      </c>
      <c r="B403">
        <v>20211031</v>
      </c>
      <c r="C403" t="str">
        <f t="shared" si="72"/>
        <v>2021</v>
      </c>
      <c r="D403" t="str">
        <f t="shared" si="73"/>
        <v>10</v>
      </c>
      <c r="E403" t="str">
        <f t="shared" si="74"/>
        <v>31</v>
      </c>
      <c r="F403">
        <v>20211102</v>
      </c>
      <c r="G403">
        <v>20211102</v>
      </c>
      <c r="H403" t="str">
        <f t="shared" si="75"/>
        <v>2021</v>
      </c>
      <c r="I403" t="str">
        <f t="shared" si="76"/>
        <v>11</v>
      </c>
      <c r="J403" t="str">
        <f t="shared" si="77"/>
        <v>02</v>
      </c>
      <c r="K403">
        <v>20220101</v>
      </c>
      <c r="L403" t="str">
        <f t="shared" si="78"/>
        <v>2022</v>
      </c>
      <c r="M403" t="str">
        <f t="shared" si="79"/>
        <v>01</v>
      </c>
      <c r="N403" t="str">
        <f t="shared" si="80"/>
        <v>01</v>
      </c>
      <c r="O403">
        <v>100240</v>
      </c>
      <c r="P403" t="s">
        <v>349</v>
      </c>
      <c r="Q403" t="s">
        <v>14</v>
      </c>
      <c r="R403">
        <v>252460522</v>
      </c>
      <c r="S403">
        <v>252460522</v>
      </c>
      <c r="T403">
        <v>20220318</v>
      </c>
      <c r="U403" t="str">
        <f t="shared" si="81"/>
        <v>2022</v>
      </c>
      <c r="V403" t="str">
        <f t="shared" si="82"/>
        <v>03</v>
      </c>
      <c r="W403" t="str">
        <f t="shared" si="83"/>
        <v>18</v>
      </c>
      <c r="X403" s="10" t="s">
        <v>498</v>
      </c>
      <c r="Y403" t="s">
        <v>614</v>
      </c>
      <c r="Z403" t="s">
        <v>678</v>
      </c>
      <c r="AA403" t="s">
        <v>651</v>
      </c>
      <c r="AB403">
        <v>76</v>
      </c>
      <c r="AC403" s="1">
        <v>2362.5</v>
      </c>
    </row>
    <row r="404" spans="1:29">
      <c r="A404" s="4" t="s">
        <v>433</v>
      </c>
      <c r="B404">
        <v>20220204</v>
      </c>
      <c r="C404" t="str">
        <f t="shared" si="72"/>
        <v>2022</v>
      </c>
      <c r="D404" t="str">
        <f t="shared" si="73"/>
        <v>02</v>
      </c>
      <c r="E404" t="str">
        <f t="shared" si="74"/>
        <v>04</v>
      </c>
      <c r="F404">
        <v>20220207</v>
      </c>
      <c r="G404">
        <v>20220207</v>
      </c>
      <c r="H404" t="str">
        <f t="shared" si="75"/>
        <v>2022</v>
      </c>
      <c r="I404" t="str">
        <f t="shared" si="76"/>
        <v>02</v>
      </c>
      <c r="J404" t="str">
        <f t="shared" si="77"/>
        <v>07</v>
      </c>
      <c r="K404">
        <v>20220408</v>
      </c>
      <c r="L404" t="str">
        <f t="shared" si="78"/>
        <v>2022</v>
      </c>
      <c r="M404" t="str">
        <f t="shared" si="79"/>
        <v>04</v>
      </c>
      <c r="N404" t="str">
        <f t="shared" si="80"/>
        <v>08</v>
      </c>
      <c r="O404">
        <v>100033</v>
      </c>
      <c r="P404" t="s">
        <v>19</v>
      </c>
      <c r="Q404" t="s">
        <v>14</v>
      </c>
      <c r="R404">
        <v>508950524</v>
      </c>
      <c r="S404">
        <v>80010770529</v>
      </c>
      <c r="T404">
        <v>20220318</v>
      </c>
      <c r="U404" t="str">
        <f t="shared" si="81"/>
        <v>2022</v>
      </c>
      <c r="V404" t="str">
        <f t="shared" si="82"/>
        <v>03</v>
      </c>
      <c r="W404" t="str">
        <f t="shared" si="83"/>
        <v>18</v>
      </c>
      <c r="X404" s="10" t="s">
        <v>550</v>
      </c>
      <c r="Y404" t="s">
        <v>566</v>
      </c>
      <c r="Z404" t="s">
        <v>679</v>
      </c>
      <c r="AA404" t="s">
        <v>651</v>
      </c>
      <c r="AB404">
        <v>76</v>
      </c>
      <c r="AC404" s="1">
        <v>15358.66</v>
      </c>
    </row>
    <row r="405" spans="1:29">
      <c r="A405" s="4">
        <v>494</v>
      </c>
      <c r="B405">
        <v>20220131</v>
      </c>
      <c r="C405" t="str">
        <f t="shared" si="72"/>
        <v>2022</v>
      </c>
      <c r="D405" t="str">
        <f t="shared" si="73"/>
        <v>01</v>
      </c>
      <c r="E405" t="str">
        <f t="shared" si="74"/>
        <v>31</v>
      </c>
      <c r="F405">
        <v>20220207</v>
      </c>
      <c r="G405">
        <v>20220207</v>
      </c>
      <c r="H405" t="str">
        <f t="shared" si="75"/>
        <v>2022</v>
      </c>
      <c r="I405" t="str">
        <f t="shared" si="76"/>
        <v>02</v>
      </c>
      <c r="J405" t="str">
        <f t="shared" si="77"/>
        <v>07</v>
      </c>
      <c r="K405">
        <v>20220408</v>
      </c>
      <c r="L405" t="str">
        <f t="shared" si="78"/>
        <v>2022</v>
      </c>
      <c r="M405" t="str">
        <f t="shared" si="79"/>
        <v>04</v>
      </c>
      <c r="N405" t="str">
        <f t="shared" si="80"/>
        <v>08</v>
      </c>
      <c r="O405">
        <v>100849</v>
      </c>
      <c r="P405" t="s">
        <v>99</v>
      </c>
      <c r="Q405" t="s">
        <v>100</v>
      </c>
      <c r="R405">
        <v>1535090474</v>
      </c>
      <c r="S405">
        <v>1535090474</v>
      </c>
      <c r="T405">
        <v>20220318</v>
      </c>
      <c r="U405" t="str">
        <f t="shared" si="81"/>
        <v>2022</v>
      </c>
      <c r="V405" t="str">
        <f t="shared" si="82"/>
        <v>03</v>
      </c>
      <c r="W405" t="str">
        <f t="shared" si="83"/>
        <v>18</v>
      </c>
      <c r="X405" s="10" t="s">
        <v>527</v>
      </c>
      <c r="Y405" t="s">
        <v>566</v>
      </c>
      <c r="Z405" t="s">
        <v>679</v>
      </c>
      <c r="AA405" t="s">
        <v>651</v>
      </c>
      <c r="AB405">
        <v>76</v>
      </c>
      <c r="AC405" s="1">
        <v>1364.88</v>
      </c>
    </row>
    <row r="406" spans="1:29">
      <c r="A406" s="4">
        <v>5950256442</v>
      </c>
      <c r="B406">
        <v>20220222</v>
      </c>
      <c r="C406" t="str">
        <f t="shared" si="72"/>
        <v>2022</v>
      </c>
      <c r="D406" t="str">
        <f t="shared" si="73"/>
        <v>02</v>
      </c>
      <c r="E406" t="str">
        <f t="shared" si="74"/>
        <v>22</v>
      </c>
      <c r="F406">
        <v>20220223</v>
      </c>
      <c r="G406">
        <v>20220223</v>
      </c>
      <c r="H406" t="str">
        <f t="shared" si="75"/>
        <v>2022</v>
      </c>
      <c r="I406" t="str">
        <f t="shared" si="76"/>
        <v>02</v>
      </c>
      <c r="J406" t="str">
        <f t="shared" si="77"/>
        <v>23</v>
      </c>
      <c r="K406">
        <v>20220424</v>
      </c>
      <c r="L406" t="str">
        <f t="shared" si="78"/>
        <v>2022</v>
      </c>
      <c r="M406" t="str">
        <f t="shared" si="79"/>
        <v>04</v>
      </c>
      <c r="N406" t="str">
        <f t="shared" si="80"/>
        <v>24</v>
      </c>
      <c r="O406">
        <v>100833</v>
      </c>
      <c r="P406" t="s">
        <v>101</v>
      </c>
      <c r="Q406" t="s">
        <v>102</v>
      </c>
      <c r="R406">
        <v>8526440154</v>
      </c>
      <c r="S406">
        <v>8526440154</v>
      </c>
      <c r="T406">
        <v>20220318</v>
      </c>
      <c r="U406" t="str">
        <f t="shared" si="81"/>
        <v>2022</v>
      </c>
      <c r="V406" t="str">
        <f t="shared" si="82"/>
        <v>03</v>
      </c>
      <c r="W406" t="str">
        <f t="shared" si="83"/>
        <v>18</v>
      </c>
      <c r="X406" s="10" t="s">
        <v>563</v>
      </c>
      <c r="Y406" t="s">
        <v>611</v>
      </c>
      <c r="Z406" t="s">
        <v>669</v>
      </c>
      <c r="AA406" t="s">
        <v>651</v>
      </c>
      <c r="AB406">
        <v>76</v>
      </c>
      <c r="AC406" s="1">
        <v>5975.21</v>
      </c>
    </row>
    <row r="407" spans="1:29">
      <c r="A407" s="4" t="s">
        <v>434</v>
      </c>
      <c r="B407">
        <v>20220225</v>
      </c>
      <c r="C407" t="str">
        <f t="shared" si="72"/>
        <v>2022</v>
      </c>
      <c r="D407" t="str">
        <f t="shared" si="73"/>
        <v>02</v>
      </c>
      <c r="E407" t="str">
        <f t="shared" si="74"/>
        <v>25</v>
      </c>
      <c r="F407">
        <v>20220225</v>
      </c>
      <c r="G407">
        <v>20220225</v>
      </c>
      <c r="H407" t="str">
        <f t="shared" si="75"/>
        <v>2022</v>
      </c>
      <c r="I407" t="str">
        <f t="shared" si="76"/>
        <v>02</v>
      </c>
      <c r="J407" t="str">
        <f t="shared" si="77"/>
        <v>25</v>
      </c>
      <c r="K407">
        <v>20220426</v>
      </c>
      <c r="L407" t="str">
        <f t="shared" si="78"/>
        <v>2022</v>
      </c>
      <c r="M407" t="str">
        <f t="shared" si="79"/>
        <v>04</v>
      </c>
      <c r="N407" t="str">
        <f t="shared" si="80"/>
        <v>26</v>
      </c>
      <c r="O407">
        <v>100818</v>
      </c>
      <c r="P407" t="s">
        <v>303</v>
      </c>
      <c r="Q407" t="s">
        <v>104</v>
      </c>
      <c r="R407">
        <v>1944260221</v>
      </c>
      <c r="S407">
        <v>1944260221</v>
      </c>
      <c r="T407">
        <v>20220318</v>
      </c>
      <c r="U407" t="str">
        <f t="shared" si="81"/>
        <v>2022</v>
      </c>
      <c r="V407" t="str">
        <f t="shared" si="82"/>
        <v>03</v>
      </c>
      <c r="W407" t="str">
        <f t="shared" si="83"/>
        <v>18</v>
      </c>
      <c r="X407" s="10" t="s">
        <v>564</v>
      </c>
      <c r="Y407" t="s">
        <v>564</v>
      </c>
      <c r="Z407" t="s">
        <v>680</v>
      </c>
      <c r="AA407" t="s">
        <v>651</v>
      </c>
      <c r="AB407">
        <v>76</v>
      </c>
      <c r="AC407" s="1">
        <v>320</v>
      </c>
    </row>
    <row r="408" spans="1:29">
      <c r="A408" s="4" t="s">
        <v>366</v>
      </c>
      <c r="B408">
        <v>20220222</v>
      </c>
      <c r="C408" t="str">
        <f t="shared" si="72"/>
        <v>2022</v>
      </c>
      <c r="D408" t="str">
        <f t="shared" si="73"/>
        <v>02</v>
      </c>
      <c r="E408" t="str">
        <f t="shared" si="74"/>
        <v>22</v>
      </c>
      <c r="F408">
        <v>20220222</v>
      </c>
      <c r="G408">
        <v>20220222</v>
      </c>
      <c r="H408" t="str">
        <f t="shared" si="75"/>
        <v>2022</v>
      </c>
      <c r="I408" t="str">
        <f t="shared" si="76"/>
        <v>02</v>
      </c>
      <c r="J408" t="str">
        <f t="shared" si="77"/>
        <v>22</v>
      </c>
      <c r="K408">
        <v>20220423</v>
      </c>
      <c r="L408" t="str">
        <f t="shared" si="78"/>
        <v>2022</v>
      </c>
      <c r="M408" t="str">
        <f t="shared" si="79"/>
        <v>04</v>
      </c>
      <c r="N408" t="str">
        <f t="shared" si="80"/>
        <v>23</v>
      </c>
      <c r="O408">
        <v>100258</v>
      </c>
      <c r="P408" t="s">
        <v>33</v>
      </c>
      <c r="Q408" t="s">
        <v>14</v>
      </c>
      <c r="R408">
        <v>992030528</v>
      </c>
      <c r="S408">
        <v>992030528</v>
      </c>
      <c r="T408">
        <v>20220318</v>
      </c>
      <c r="U408" t="str">
        <f t="shared" si="81"/>
        <v>2022</v>
      </c>
      <c r="V408" t="str">
        <f t="shared" si="82"/>
        <v>03</v>
      </c>
      <c r="W408" t="str">
        <f t="shared" si="83"/>
        <v>18</v>
      </c>
      <c r="X408" s="10" t="s">
        <v>563</v>
      </c>
      <c r="Y408" t="s">
        <v>563</v>
      </c>
      <c r="Z408" t="s">
        <v>681</v>
      </c>
      <c r="AA408" t="s">
        <v>651</v>
      </c>
      <c r="AB408">
        <v>76</v>
      </c>
      <c r="AC408" s="1">
        <v>9193</v>
      </c>
    </row>
    <row r="409" spans="1:29">
      <c r="A409" s="4" t="s">
        <v>435</v>
      </c>
      <c r="B409">
        <v>20220228</v>
      </c>
      <c r="C409" t="str">
        <f t="shared" si="72"/>
        <v>2022</v>
      </c>
      <c r="D409" t="str">
        <f t="shared" si="73"/>
        <v>02</v>
      </c>
      <c r="E409" t="str">
        <f t="shared" si="74"/>
        <v>28</v>
      </c>
      <c r="F409">
        <v>20220301</v>
      </c>
      <c r="G409">
        <v>20220301</v>
      </c>
      <c r="H409" t="str">
        <f t="shared" si="75"/>
        <v>2022</v>
      </c>
      <c r="I409" t="str">
        <f t="shared" si="76"/>
        <v>03</v>
      </c>
      <c r="J409" t="str">
        <f t="shared" si="77"/>
        <v>01</v>
      </c>
      <c r="K409">
        <v>20220430</v>
      </c>
      <c r="L409" t="str">
        <f t="shared" si="78"/>
        <v>2022</v>
      </c>
      <c r="M409" t="str">
        <f t="shared" si="79"/>
        <v>04</v>
      </c>
      <c r="N409" t="str">
        <f t="shared" si="80"/>
        <v>30</v>
      </c>
      <c r="O409">
        <v>100101</v>
      </c>
      <c r="P409" t="s">
        <v>161</v>
      </c>
      <c r="Q409" t="s">
        <v>14</v>
      </c>
      <c r="R409">
        <v>135580520</v>
      </c>
      <c r="S409">
        <v>135580520</v>
      </c>
      <c r="T409">
        <v>20220318</v>
      </c>
      <c r="U409" t="str">
        <f t="shared" si="81"/>
        <v>2022</v>
      </c>
      <c r="V409" t="str">
        <f t="shared" si="82"/>
        <v>03</v>
      </c>
      <c r="W409" t="str">
        <f t="shared" si="83"/>
        <v>18</v>
      </c>
      <c r="X409" s="10" t="s">
        <v>565</v>
      </c>
      <c r="Y409" t="s">
        <v>615</v>
      </c>
      <c r="Z409" t="s">
        <v>682</v>
      </c>
      <c r="AA409" t="s">
        <v>651</v>
      </c>
      <c r="AB409">
        <v>76</v>
      </c>
      <c r="AC409" s="1">
        <v>2028.54</v>
      </c>
    </row>
    <row r="410" spans="1:29">
      <c r="A410" s="4" t="s">
        <v>436</v>
      </c>
      <c r="B410">
        <v>20220207</v>
      </c>
      <c r="C410" t="str">
        <f t="shared" si="72"/>
        <v>2022</v>
      </c>
      <c r="D410" t="str">
        <f t="shared" si="73"/>
        <v>02</v>
      </c>
      <c r="E410" t="str">
        <f t="shared" si="74"/>
        <v>07</v>
      </c>
      <c r="F410">
        <v>20220208</v>
      </c>
      <c r="G410">
        <v>20220208</v>
      </c>
      <c r="H410" t="str">
        <f t="shared" si="75"/>
        <v>2022</v>
      </c>
      <c r="I410" t="str">
        <f t="shared" si="76"/>
        <v>02</v>
      </c>
      <c r="J410" t="str">
        <f t="shared" si="77"/>
        <v>08</v>
      </c>
      <c r="K410">
        <v>20220409</v>
      </c>
      <c r="L410" t="str">
        <f t="shared" si="78"/>
        <v>2022</v>
      </c>
      <c r="M410" t="str">
        <f t="shared" si="79"/>
        <v>04</v>
      </c>
      <c r="N410" t="str">
        <f t="shared" si="80"/>
        <v>09</v>
      </c>
      <c r="O410">
        <v>100101</v>
      </c>
      <c r="P410" t="s">
        <v>161</v>
      </c>
      <c r="Q410" t="s">
        <v>14</v>
      </c>
      <c r="R410">
        <v>135580520</v>
      </c>
      <c r="S410">
        <v>135580520</v>
      </c>
      <c r="T410">
        <v>20220318</v>
      </c>
      <c r="U410" t="str">
        <f t="shared" si="81"/>
        <v>2022</v>
      </c>
      <c r="V410" t="str">
        <f t="shared" si="82"/>
        <v>03</v>
      </c>
      <c r="W410" t="str">
        <f t="shared" si="83"/>
        <v>18</v>
      </c>
      <c r="X410" s="10" t="s">
        <v>566</v>
      </c>
      <c r="Y410" t="s">
        <v>603</v>
      </c>
      <c r="Z410" t="s">
        <v>659</v>
      </c>
      <c r="AA410" t="s">
        <v>651</v>
      </c>
      <c r="AB410">
        <v>76</v>
      </c>
      <c r="AC410" s="1">
        <v>1614.26</v>
      </c>
    </row>
    <row r="411" spans="1:29">
      <c r="A411" s="4">
        <v>9500272289</v>
      </c>
      <c r="B411">
        <v>20220131</v>
      </c>
      <c r="C411" t="str">
        <f t="shared" si="72"/>
        <v>2022</v>
      </c>
      <c r="D411" t="str">
        <f t="shared" si="73"/>
        <v>01</v>
      </c>
      <c r="E411" t="str">
        <f t="shared" si="74"/>
        <v>31</v>
      </c>
      <c r="F411">
        <v>20220204</v>
      </c>
      <c r="G411">
        <v>20220204</v>
      </c>
      <c r="H411" t="str">
        <f t="shared" si="75"/>
        <v>2022</v>
      </c>
      <c r="I411" t="str">
        <f t="shared" si="76"/>
        <v>02</v>
      </c>
      <c r="J411" t="str">
        <f t="shared" si="77"/>
        <v>04</v>
      </c>
      <c r="K411">
        <v>20220405</v>
      </c>
      <c r="L411" t="str">
        <f t="shared" si="78"/>
        <v>2022</v>
      </c>
      <c r="M411" t="str">
        <f t="shared" si="79"/>
        <v>04</v>
      </c>
      <c r="N411" t="str">
        <f t="shared" si="80"/>
        <v>05</v>
      </c>
      <c r="O411">
        <v>100779</v>
      </c>
      <c r="P411" t="s">
        <v>128</v>
      </c>
      <c r="Q411" t="s">
        <v>93</v>
      </c>
      <c r="R411">
        <v>51570893</v>
      </c>
      <c r="S411">
        <v>51570893</v>
      </c>
      <c r="T411">
        <v>20220318</v>
      </c>
      <c r="U411" t="str">
        <f t="shared" si="81"/>
        <v>2022</v>
      </c>
      <c r="V411" t="str">
        <f t="shared" si="82"/>
        <v>03</v>
      </c>
      <c r="W411" t="str">
        <f t="shared" si="83"/>
        <v>18</v>
      </c>
      <c r="X411" s="10" t="s">
        <v>527</v>
      </c>
      <c r="Y411" t="s">
        <v>550</v>
      </c>
      <c r="Z411" t="s">
        <v>658</v>
      </c>
      <c r="AA411" t="s">
        <v>651</v>
      </c>
      <c r="AB411">
        <v>76</v>
      </c>
      <c r="AC411" s="1">
        <v>167.42</v>
      </c>
    </row>
    <row r="412" spans="1:29">
      <c r="A412" s="4">
        <v>32091986</v>
      </c>
      <c r="B412">
        <v>20220214</v>
      </c>
      <c r="C412" t="str">
        <f t="shared" si="72"/>
        <v>2022</v>
      </c>
      <c r="D412" t="str">
        <f t="shared" si="73"/>
        <v>02</v>
      </c>
      <c r="E412" t="str">
        <f t="shared" si="74"/>
        <v>14</v>
      </c>
      <c r="F412">
        <v>20220223</v>
      </c>
      <c r="G412">
        <v>20220223</v>
      </c>
      <c r="H412" t="str">
        <f t="shared" si="75"/>
        <v>2022</v>
      </c>
      <c r="I412" t="str">
        <f t="shared" si="76"/>
        <v>02</v>
      </c>
      <c r="J412" t="str">
        <f t="shared" si="77"/>
        <v>23</v>
      </c>
      <c r="K412">
        <v>20220424</v>
      </c>
      <c r="L412" t="str">
        <f t="shared" si="78"/>
        <v>2022</v>
      </c>
      <c r="M412" t="str">
        <f t="shared" si="79"/>
        <v>04</v>
      </c>
      <c r="N412" t="str">
        <f t="shared" si="80"/>
        <v>24</v>
      </c>
      <c r="O412">
        <v>100773</v>
      </c>
      <c r="P412" t="s">
        <v>103</v>
      </c>
      <c r="Q412" t="s">
        <v>104</v>
      </c>
      <c r="R412">
        <v>2615080963</v>
      </c>
      <c r="S412">
        <v>6496050151</v>
      </c>
      <c r="T412">
        <v>20220318</v>
      </c>
      <c r="U412" t="str">
        <f t="shared" si="81"/>
        <v>2022</v>
      </c>
      <c r="V412" t="str">
        <f t="shared" si="82"/>
        <v>03</v>
      </c>
      <c r="W412" t="str">
        <f t="shared" si="83"/>
        <v>18</v>
      </c>
      <c r="X412" s="10" t="s">
        <v>567</v>
      </c>
      <c r="Y412" t="s">
        <v>611</v>
      </c>
      <c r="Z412" t="s">
        <v>669</v>
      </c>
      <c r="AA412" t="s">
        <v>651</v>
      </c>
      <c r="AB412">
        <v>76</v>
      </c>
      <c r="AC412" s="1">
        <v>490.5</v>
      </c>
    </row>
    <row r="413" spans="1:29">
      <c r="A413" s="4">
        <v>32091520</v>
      </c>
      <c r="B413">
        <v>20220214</v>
      </c>
      <c r="C413" t="str">
        <f t="shared" si="72"/>
        <v>2022</v>
      </c>
      <c r="D413" t="str">
        <f t="shared" si="73"/>
        <v>02</v>
      </c>
      <c r="E413" t="str">
        <f t="shared" si="74"/>
        <v>14</v>
      </c>
      <c r="F413">
        <v>20220223</v>
      </c>
      <c r="G413">
        <v>20220223</v>
      </c>
      <c r="H413" t="str">
        <f t="shared" si="75"/>
        <v>2022</v>
      </c>
      <c r="I413" t="str">
        <f t="shared" si="76"/>
        <v>02</v>
      </c>
      <c r="J413" t="str">
        <f t="shared" si="77"/>
        <v>23</v>
      </c>
      <c r="K413">
        <v>20220424</v>
      </c>
      <c r="L413" t="str">
        <f t="shared" si="78"/>
        <v>2022</v>
      </c>
      <c r="M413" t="str">
        <f t="shared" si="79"/>
        <v>04</v>
      </c>
      <c r="N413" t="str">
        <f t="shared" si="80"/>
        <v>24</v>
      </c>
      <c r="O413">
        <v>100773</v>
      </c>
      <c r="P413" t="s">
        <v>103</v>
      </c>
      <c r="Q413" t="s">
        <v>104</v>
      </c>
      <c r="R413">
        <v>2615080963</v>
      </c>
      <c r="S413">
        <v>6496050151</v>
      </c>
      <c r="T413">
        <v>20220318</v>
      </c>
      <c r="U413" t="str">
        <f t="shared" si="81"/>
        <v>2022</v>
      </c>
      <c r="V413" t="str">
        <f t="shared" si="82"/>
        <v>03</v>
      </c>
      <c r="W413" t="str">
        <f t="shared" si="83"/>
        <v>18</v>
      </c>
      <c r="X413" s="10" t="s">
        <v>567</v>
      </c>
      <c r="Y413" t="s">
        <v>611</v>
      </c>
      <c r="Z413" t="s">
        <v>669</v>
      </c>
      <c r="AA413" t="s">
        <v>651</v>
      </c>
      <c r="AB413">
        <v>76</v>
      </c>
      <c r="AC413" s="1">
        <v>143.51</v>
      </c>
    </row>
    <row r="414" spans="1:29">
      <c r="A414" s="4">
        <v>32091519</v>
      </c>
      <c r="B414">
        <v>20220214</v>
      </c>
      <c r="C414" t="str">
        <f t="shared" si="72"/>
        <v>2022</v>
      </c>
      <c r="D414" t="str">
        <f t="shared" si="73"/>
        <v>02</v>
      </c>
      <c r="E414" t="str">
        <f t="shared" si="74"/>
        <v>14</v>
      </c>
      <c r="F414">
        <v>20220223</v>
      </c>
      <c r="G414">
        <v>20220223</v>
      </c>
      <c r="H414" t="str">
        <f t="shared" si="75"/>
        <v>2022</v>
      </c>
      <c r="I414" t="str">
        <f t="shared" si="76"/>
        <v>02</v>
      </c>
      <c r="J414" t="str">
        <f t="shared" si="77"/>
        <v>23</v>
      </c>
      <c r="K414">
        <v>20220424</v>
      </c>
      <c r="L414" t="str">
        <f t="shared" si="78"/>
        <v>2022</v>
      </c>
      <c r="M414" t="str">
        <f t="shared" si="79"/>
        <v>04</v>
      </c>
      <c r="N414" t="str">
        <f t="shared" si="80"/>
        <v>24</v>
      </c>
      <c r="O414">
        <v>100773</v>
      </c>
      <c r="P414" t="s">
        <v>103</v>
      </c>
      <c r="Q414" t="s">
        <v>104</v>
      </c>
      <c r="R414">
        <v>2615080963</v>
      </c>
      <c r="S414">
        <v>6496050151</v>
      </c>
      <c r="T414">
        <v>20220318</v>
      </c>
      <c r="U414" t="str">
        <f t="shared" si="81"/>
        <v>2022</v>
      </c>
      <c r="V414" t="str">
        <f t="shared" si="82"/>
        <v>03</v>
      </c>
      <c r="W414" t="str">
        <f t="shared" si="83"/>
        <v>18</v>
      </c>
      <c r="X414" s="10" t="s">
        <v>567</v>
      </c>
      <c r="Y414" t="s">
        <v>611</v>
      </c>
      <c r="Z414" t="s">
        <v>669</v>
      </c>
      <c r="AA414" t="s">
        <v>651</v>
      </c>
      <c r="AB414">
        <v>76</v>
      </c>
      <c r="AC414" s="1">
        <v>287.02</v>
      </c>
    </row>
    <row r="415" spans="1:29">
      <c r="A415" s="4">
        <v>1</v>
      </c>
      <c r="B415">
        <v>20220210</v>
      </c>
      <c r="C415" t="str">
        <f t="shared" si="72"/>
        <v>2022</v>
      </c>
      <c r="D415" t="str">
        <f t="shared" si="73"/>
        <v>02</v>
      </c>
      <c r="E415" t="str">
        <f t="shared" si="74"/>
        <v>10</v>
      </c>
      <c r="F415">
        <v>20220210</v>
      </c>
      <c r="G415">
        <v>20220210</v>
      </c>
      <c r="H415" t="str">
        <f t="shared" si="75"/>
        <v>2022</v>
      </c>
      <c r="I415" t="str">
        <f t="shared" si="76"/>
        <v>02</v>
      </c>
      <c r="J415" t="str">
        <f t="shared" si="77"/>
        <v>10</v>
      </c>
      <c r="K415">
        <v>20220411</v>
      </c>
      <c r="L415" t="str">
        <f t="shared" si="78"/>
        <v>2022</v>
      </c>
      <c r="M415" t="str">
        <f t="shared" si="79"/>
        <v>04</v>
      </c>
      <c r="N415" t="str">
        <f t="shared" si="80"/>
        <v>11</v>
      </c>
      <c r="O415">
        <v>100620</v>
      </c>
      <c r="P415" t="s">
        <v>437</v>
      </c>
      <c r="Q415" t="s">
        <v>14</v>
      </c>
      <c r="R415">
        <v>1023990524</v>
      </c>
      <c r="S415" t="s">
        <v>438</v>
      </c>
      <c r="T415">
        <v>20220318</v>
      </c>
      <c r="U415" t="str">
        <f t="shared" si="81"/>
        <v>2022</v>
      </c>
      <c r="V415" t="str">
        <f t="shared" si="82"/>
        <v>03</v>
      </c>
      <c r="W415" t="str">
        <f t="shared" si="83"/>
        <v>18</v>
      </c>
      <c r="X415" s="10" t="s">
        <v>561</v>
      </c>
      <c r="Y415" t="s">
        <v>561</v>
      </c>
      <c r="Z415" t="s">
        <v>666</v>
      </c>
      <c r="AA415" t="s">
        <v>651</v>
      </c>
      <c r="AB415">
        <v>76</v>
      </c>
      <c r="AC415" s="1">
        <v>1068.8</v>
      </c>
    </row>
    <row r="416" spans="1:29">
      <c r="A416" s="4" t="s">
        <v>439</v>
      </c>
      <c r="B416">
        <v>20220131</v>
      </c>
      <c r="C416" t="str">
        <f t="shared" si="72"/>
        <v>2022</v>
      </c>
      <c r="D416" t="str">
        <f t="shared" si="73"/>
        <v>01</v>
      </c>
      <c r="E416" t="str">
        <f t="shared" si="74"/>
        <v>31</v>
      </c>
      <c r="F416">
        <v>20220212</v>
      </c>
      <c r="G416">
        <v>20220212</v>
      </c>
      <c r="H416" t="str">
        <f t="shared" si="75"/>
        <v>2022</v>
      </c>
      <c r="I416" t="str">
        <f t="shared" si="76"/>
        <v>02</v>
      </c>
      <c r="J416" t="str">
        <f t="shared" si="77"/>
        <v>12</v>
      </c>
      <c r="K416">
        <v>20220413</v>
      </c>
      <c r="L416" t="str">
        <f t="shared" si="78"/>
        <v>2022</v>
      </c>
      <c r="M416" t="str">
        <f t="shared" si="79"/>
        <v>04</v>
      </c>
      <c r="N416" t="str">
        <f t="shared" si="80"/>
        <v>13</v>
      </c>
      <c r="O416">
        <v>100596</v>
      </c>
      <c r="P416" t="s">
        <v>315</v>
      </c>
      <c r="Q416" t="s">
        <v>316</v>
      </c>
      <c r="R416">
        <v>2291080519</v>
      </c>
      <c r="S416">
        <v>2291080519</v>
      </c>
      <c r="T416">
        <v>20220318</v>
      </c>
      <c r="U416" t="str">
        <f t="shared" si="81"/>
        <v>2022</v>
      </c>
      <c r="V416" t="str">
        <f t="shared" si="82"/>
        <v>03</v>
      </c>
      <c r="W416" t="str">
        <f t="shared" si="83"/>
        <v>18</v>
      </c>
      <c r="X416" s="10" t="s">
        <v>527</v>
      </c>
      <c r="Y416" t="s">
        <v>609</v>
      </c>
      <c r="Z416" t="s">
        <v>667</v>
      </c>
      <c r="AA416" t="s">
        <v>651</v>
      </c>
      <c r="AB416">
        <v>76</v>
      </c>
      <c r="AC416" s="1">
        <v>2203.79</v>
      </c>
    </row>
    <row r="417" spans="1:29">
      <c r="A417" s="4" t="s">
        <v>440</v>
      </c>
      <c r="B417">
        <v>20220131</v>
      </c>
      <c r="C417" t="str">
        <f t="shared" si="72"/>
        <v>2022</v>
      </c>
      <c r="D417" t="str">
        <f t="shared" si="73"/>
        <v>01</v>
      </c>
      <c r="E417" t="str">
        <f t="shared" si="74"/>
        <v>31</v>
      </c>
      <c r="F417">
        <v>20220212</v>
      </c>
      <c r="G417">
        <v>20220212</v>
      </c>
      <c r="H417" t="str">
        <f t="shared" si="75"/>
        <v>2022</v>
      </c>
      <c r="I417" t="str">
        <f t="shared" si="76"/>
        <v>02</v>
      </c>
      <c r="J417" t="str">
        <f t="shared" si="77"/>
        <v>12</v>
      </c>
      <c r="K417">
        <v>20220413</v>
      </c>
      <c r="L417" t="str">
        <f t="shared" si="78"/>
        <v>2022</v>
      </c>
      <c r="M417" t="str">
        <f t="shared" si="79"/>
        <v>04</v>
      </c>
      <c r="N417" t="str">
        <f t="shared" si="80"/>
        <v>13</v>
      </c>
      <c r="O417">
        <v>100596</v>
      </c>
      <c r="P417" t="s">
        <v>315</v>
      </c>
      <c r="Q417" t="s">
        <v>316</v>
      </c>
      <c r="R417">
        <v>2291080519</v>
      </c>
      <c r="S417">
        <v>2291080519</v>
      </c>
      <c r="T417">
        <v>20220318</v>
      </c>
      <c r="U417" t="str">
        <f t="shared" si="81"/>
        <v>2022</v>
      </c>
      <c r="V417" t="str">
        <f t="shared" si="82"/>
        <v>03</v>
      </c>
      <c r="W417" t="str">
        <f t="shared" si="83"/>
        <v>18</v>
      </c>
      <c r="X417" s="10" t="s">
        <v>527</v>
      </c>
      <c r="Y417" t="s">
        <v>609</v>
      </c>
      <c r="Z417" t="s">
        <v>667</v>
      </c>
      <c r="AA417" t="s">
        <v>651</v>
      </c>
      <c r="AB417">
        <v>76</v>
      </c>
      <c r="AC417" s="1">
        <v>1138.94</v>
      </c>
    </row>
    <row r="418" spans="1:29">
      <c r="A418" s="4" t="s">
        <v>441</v>
      </c>
      <c r="B418">
        <v>20220209</v>
      </c>
      <c r="C418" t="str">
        <f t="shared" si="72"/>
        <v>2022</v>
      </c>
      <c r="D418" t="str">
        <f t="shared" si="73"/>
        <v>02</v>
      </c>
      <c r="E418" t="str">
        <f t="shared" si="74"/>
        <v>09</v>
      </c>
      <c r="F418">
        <v>20220209</v>
      </c>
      <c r="G418">
        <v>20220209</v>
      </c>
      <c r="H418" t="str">
        <f t="shared" si="75"/>
        <v>2022</v>
      </c>
      <c r="I418" t="str">
        <f t="shared" si="76"/>
        <v>02</v>
      </c>
      <c r="J418" t="str">
        <f t="shared" si="77"/>
        <v>09</v>
      </c>
      <c r="K418">
        <v>20220410</v>
      </c>
      <c r="L418" t="str">
        <f t="shared" si="78"/>
        <v>2022</v>
      </c>
      <c r="M418" t="str">
        <f t="shared" si="79"/>
        <v>04</v>
      </c>
      <c r="N418" t="str">
        <f t="shared" si="80"/>
        <v>10</v>
      </c>
      <c r="O418">
        <v>100784</v>
      </c>
      <c r="P418" t="s">
        <v>163</v>
      </c>
      <c r="Q418" t="s">
        <v>164</v>
      </c>
      <c r="R418">
        <v>1840110439</v>
      </c>
      <c r="S418">
        <v>1840110439</v>
      </c>
      <c r="T418">
        <v>20220318</v>
      </c>
      <c r="U418" t="str">
        <f t="shared" si="81"/>
        <v>2022</v>
      </c>
      <c r="V418" t="str">
        <f t="shared" si="82"/>
        <v>03</v>
      </c>
      <c r="W418" t="str">
        <f t="shared" si="83"/>
        <v>18</v>
      </c>
      <c r="X418" s="10" t="s">
        <v>558</v>
      </c>
      <c r="Y418" t="s">
        <v>558</v>
      </c>
      <c r="Z418" t="s">
        <v>650</v>
      </c>
      <c r="AA418" t="s">
        <v>651</v>
      </c>
      <c r="AB418">
        <v>76</v>
      </c>
      <c r="AC418" s="1">
        <v>10628.09</v>
      </c>
    </row>
    <row r="419" spans="1:29">
      <c r="A419" s="4" t="s">
        <v>442</v>
      </c>
      <c r="B419">
        <v>20220131</v>
      </c>
      <c r="C419" t="str">
        <f t="shared" si="72"/>
        <v>2022</v>
      </c>
      <c r="D419" t="str">
        <f t="shared" si="73"/>
        <v>01</v>
      </c>
      <c r="E419" t="str">
        <f t="shared" si="74"/>
        <v>31</v>
      </c>
      <c r="F419">
        <v>20220209</v>
      </c>
      <c r="G419">
        <v>20220209</v>
      </c>
      <c r="H419" t="str">
        <f t="shared" si="75"/>
        <v>2022</v>
      </c>
      <c r="I419" t="str">
        <f t="shared" si="76"/>
        <v>02</v>
      </c>
      <c r="J419" t="str">
        <f t="shared" si="77"/>
        <v>09</v>
      </c>
      <c r="K419">
        <v>20220510</v>
      </c>
      <c r="L419" t="str">
        <f t="shared" si="78"/>
        <v>2022</v>
      </c>
      <c r="M419" t="str">
        <f t="shared" si="79"/>
        <v>05</v>
      </c>
      <c r="N419" t="str">
        <f t="shared" si="80"/>
        <v>10</v>
      </c>
      <c r="O419">
        <v>100752</v>
      </c>
      <c r="P419" t="s">
        <v>41</v>
      </c>
      <c r="Q419" t="s">
        <v>14</v>
      </c>
      <c r="R419">
        <v>1485190522</v>
      </c>
      <c r="S419">
        <v>1485190522</v>
      </c>
      <c r="T419">
        <v>20220318</v>
      </c>
      <c r="U419" t="str">
        <f t="shared" si="81"/>
        <v>2022</v>
      </c>
      <c r="V419" t="str">
        <f t="shared" si="82"/>
        <v>03</v>
      </c>
      <c r="W419" t="str">
        <f t="shared" si="83"/>
        <v>18</v>
      </c>
      <c r="X419" s="10" t="s">
        <v>527</v>
      </c>
      <c r="Y419" t="s">
        <v>558</v>
      </c>
      <c r="Z419" t="s">
        <v>674</v>
      </c>
      <c r="AA419" t="s">
        <v>651</v>
      </c>
      <c r="AB419">
        <v>78</v>
      </c>
      <c r="AC419" s="1">
        <v>13878.8</v>
      </c>
    </row>
    <row r="420" spans="1:29">
      <c r="A420" s="4" t="s">
        <v>443</v>
      </c>
      <c r="B420">
        <v>20220131</v>
      </c>
      <c r="C420" t="str">
        <f t="shared" si="72"/>
        <v>2022</v>
      </c>
      <c r="D420" t="str">
        <f t="shared" si="73"/>
        <v>01</v>
      </c>
      <c r="E420" t="str">
        <f t="shared" si="74"/>
        <v>31</v>
      </c>
      <c r="F420">
        <v>20220209</v>
      </c>
      <c r="G420">
        <v>20220209</v>
      </c>
      <c r="H420" t="str">
        <f t="shared" si="75"/>
        <v>2022</v>
      </c>
      <c r="I420" t="str">
        <f t="shared" si="76"/>
        <v>02</v>
      </c>
      <c r="J420" t="str">
        <f t="shared" si="77"/>
        <v>09</v>
      </c>
      <c r="K420">
        <v>20220510</v>
      </c>
      <c r="L420" t="str">
        <f t="shared" si="78"/>
        <v>2022</v>
      </c>
      <c r="M420" t="str">
        <f t="shared" si="79"/>
        <v>05</v>
      </c>
      <c r="N420" t="str">
        <f t="shared" si="80"/>
        <v>10</v>
      </c>
      <c r="O420">
        <v>100752</v>
      </c>
      <c r="P420" t="s">
        <v>41</v>
      </c>
      <c r="Q420" t="s">
        <v>14</v>
      </c>
      <c r="R420">
        <v>1485190522</v>
      </c>
      <c r="S420">
        <v>1485190522</v>
      </c>
      <c r="T420">
        <v>20220318</v>
      </c>
      <c r="U420" t="str">
        <f t="shared" si="81"/>
        <v>2022</v>
      </c>
      <c r="V420" t="str">
        <f t="shared" si="82"/>
        <v>03</v>
      </c>
      <c r="W420" t="str">
        <f t="shared" si="83"/>
        <v>18</v>
      </c>
      <c r="X420" s="10" t="s">
        <v>527</v>
      </c>
      <c r="Y420" t="s">
        <v>558</v>
      </c>
      <c r="Z420" t="s">
        <v>674</v>
      </c>
      <c r="AA420" t="s">
        <v>651</v>
      </c>
      <c r="AB420">
        <v>78</v>
      </c>
      <c r="AC420" s="1">
        <v>20733.240000000002</v>
      </c>
    </row>
    <row r="421" spans="1:29">
      <c r="A421" s="4" t="s">
        <v>444</v>
      </c>
      <c r="B421">
        <v>20220131</v>
      </c>
      <c r="C421" t="str">
        <f t="shared" si="72"/>
        <v>2022</v>
      </c>
      <c r="D421" t="str">
        <f t="shared" si="73"/>
        <v>01</v>
      </c>
      <c r="E421" t="str">
        <f t="shared" si="74"/>
        <v>31</v>
      </c>
      <c r="F421">
        <v>20220209</v>
      </c>
      <c r="G421">
        <v>20220209</v>
      </c>
      <c r="H421" t="str">
        <f t="shared" si="75"/>
        <v>2022</v>
      </c>
      <c r="I421" t="str">
        <f t="shared" si="76"/>
        <v>02</v>
      </c>
      <c r="J421" t="str">
        <f t="shared" si="77"/>
        <v>09</v>
      </c>
      <c r="K421">
        <v>20220410</v>
      </c>
      <c r="L421" t="str">
        <f t="shared" si="78"/>
        <v>2022</v>
      </c>
      <c r="M421" t="str">
        <f t="shared" si="79"/>
        <v>04</v>
      </c>
      <c r="N421" t="str">
        <f t="shared" si="80"/>
        <v>10</v>
      </c>
      <c r="O421">
        <v>100281</v>
      </c>
      <c r="P421" t="s">
        <v>54</v>
      </c>
      <c r="Q421" t="s">
        <v>14</v>
      </c>
      <c r="R421">
        <v>805470523</v>
      </c>
      <c r="S421">
        <v>81001890524</v>
      </c>
      <c r="T421">
        <v>20220318</v>
      </c>
      <c r="U421" t="str">
        <f t="shared" si="81"/>
        <v>2022</v>
      </c>
      <c r="V421" t="str">
        <f t="shared" si="82"/>
        <v>03</v>
      </c>
      <c r="W421" t="str">
        <f t="shared" si="83"/>
        <v>18</v>
      </c>
      <c r="X421" s="10" t="s">
        <v>527</v>
      </c>
      <c r="Y421" t="s">
        <v>558</v>
      </c>
      <c r="Z421" t="s">
        <v>650</v>
      </c>
      <c r="AA421" t="s">
        <v>651</v>
      </c>
      <c r="AB421">
        <v>79</v>
      </c>
      <c r="AC421" s="1">
        <v>87.56</v>
      </c>
    </row>
    <row r="422" spans="1:29">
      <c r="A422" s="4">
        <v>108</v>
      </c>
      <c r="B422">
        <v>20220131</v>
      </c>
      <c r="C422" t="str">
        <f t="shared" si="72"/>
        <v>2022</v>
      </c>
      <c r="D422" t="str">
        <f t="shared" si="73"/>
        <v>01</v>
      </c>
      <c r="E422" t="str">
        <f t="shared" si="74"/>
        <v>31</v>
      </c>
      <c r="F422">
        <v>20220214</v>
      </c>
      <c r="G422">
        <v>20220214</v>
      </c>
      <c r="H422" t="str">
        <f t="shared" si="75"/>
        <v>2022</v>
      </c>
      <c r="I422" t="str">
        <f t="shared" si="76"/>
        <v>02</v>
      </c>
      <c r="J422" t="str">
        <f t="shared" si="77"/>
        <v>14</v>
      </c>
      <c r="K422">
        <v>20220415</v>
      </c>
      <c r="L422" t="str">
        <f t="shared" si="78"/>
        <v>2022</v>
      </c>
      <c r="M422" t="str">
        <f t="shared" si="79"/>
        <v>04</v>
      </c>
      <c r="N422" t="str">
        <f t="shared" si="80"/>
        <v>15</v>
      </c>
      <c r="O422">
        <v>100108</v>
      </c>
      <c r="P422" t="s">
        <v>331</v>
      </c>
      <c r="Q422" t="s">
        <v>113</v>
      </c>
      <c r="R422">
        <v>1636550517</v>
      </c>
      <c r="S422">
        <v>1636550517</v>
      </c>
      <c r="T422">
        <v>20220318</v>
      </c>
      <c r="U422" t="str">
        <f t="shared" si="81"/>
        <v>2022</v>
      </c>
      <c r="V422" t="str">
        <f t="shared" si="82"/>
        <v>03</v>
      </c>
      <c r="W422" t="str">
        <f t="shared" si="83"/>
        <v>18</v>
      </c>
      <c r="X422" s="10" t="s">
        <v>527</v>
      </c>
      <c r="Y422" t="s">
        <v>567</v>
      </c>
      <c r="Z422" t="s">
        <v>670</v>
      </c>
      <c r="AA422" t="s">
        <v>651</v>
      </c>
      <c r="AB422">
        <v>79</v>
      </c>
      <c r="AC422" s="1">
        <v>1525.82</v>
      </c>
    </row>
    <row r="423" spans="1:29">
      <c r="A423" s="4" t="s">
        <v>445</v>
      </c>
      <c r="B423">
        <v>20220216</v>
      </c>
      <c r="C423" t="str">
        <f t="shared" si="72"/>
        <v>2022</v>
      </c>
      <c r="D423" t="str">
        <f t="shared" si="73"/>
        <v>02</v>
      </c>
      <c r="E423" t="str">
        <f t="shared" si="74"/>
        <v>16</v>
      </c>
      <c r="G423">
        <v>20220216</v>
      </c>
      <c r="H423" t="str">
        <f t="shared" si="75"/>
        <v>2022</v>
      </c>
      <c r="I423" t="str">
        <f t="shared" si="76"/>
        <v>02</v>
      </c>
      <c r="J423" t="str">
        <f t="shared" si="77"/>
        <v>16</v>
      </c>
      <c r="K423">
        <v>20220417</v>
      </c>
      <c r="L423" t="str">
        <f t="shared" si="78"/>
        <v>2022</v>
      </c>
      <c r="M423" t="str">
        <f t="shared" si="79"/>
        <v>04</v>
      </c>
      <c r="N423" t="str">
        <f t="shared" si="80"/>
        <v>17</v>
      </c>
      <c r="O423">
        <v>100815</v>
      </c>
      <c r="P423" t="s">
        <v>191</v>
      </c>
      <c r="Q423" t="s">
        <v>113</v>
      </c>
      <c r="R423">
        <v>0</v>
      </c>
      <c r="S423">
        <v>92089530510</v>
      </c>
      <c r="T423">
        <v>20220318</v>
      </c>
      <c r="U423" t="str">
        <f t="shared" si="81"/>
        <v>2022</v>
      </c>
      <c r="V423" t="str">
        <f t="shared" si="82"/>
        <v>03</v>
      </c>
      <c r="W423" t="str">
        <f t="shared" si="83"/>
        <v>18</v>
      </c>
      <c r="X423" s="10" t="s">
        <v>535</v>
      </c>
      <c r="Y423" t="s">
        <v>535</v>
      </c>
      <c r="Z423" t="s">
        <v>665</v>
      </c>
      <c r="AA423" t="s">
        <v>651</v>
      </c>
      <c r="AB423">
        <v>79</v>
      </c>
      <c r="AC423" s="1">
        <v>2520</v>
      </c>
    </row>
    <row r="424" spans="1:29">
      <c r="A424" s="4" t="s">
        <v>446</v>
      </c>
      <c r="B424">
        <v>20220210</v>
      </c>
      <c r="C424" t="str">
        <f t="shared" si="72"/>
        <v>2022</v>
      </c>
      <c r="D424" t="str">
        <f t="shared" si="73"/>
        <v>02</v>
      </c>
      <c r="E424" t="str">
        <f t="shared" si="74"/>
        <v>10</v>
      </c>
      <c r="F424">
        <v>20220210</v>
      </c>
      <c r="G424">
        <v>20220210</v>
      </c>
      <c r="H424" t="str">
        <f t="shared" si="75"/>
        <v>2022</v>
      </c>
      <c r="I424" t="str">
        <f t="shared" si="76"/>
        <v>02</v>
      </c>
      <c r="J424" t="str">
        <f t="shared" si="77"/>
        <v>10</v>
      </c>
      <c r="K424">
        <v>20220411</v>
      </c>
      <c r="L424" t="str">
        <f t="shared" si="78"/>
        <v>2022</v>
      </c>
      <c r="M424" t="str">
        <f t="shared" si="79"/>
        <v>04</v>
      </c>
      <c r="N424" t="str">
        <f t="shared" si="80"/>
        <v>11</v>
      </c>
      <c r="O424">
        <v>100661</v>
      </c>
      <c r="P424" t="s">
        <v>66</v>
      </c>
      <c r="Q424" t="s">
        <v>67</v>
      </c>
      <c r="R424">
        <v>1457730032</v>
      </c>
      <c r="S424">
        <v>1457730032</v>
      </c>
      <c r="T424">
        <v>20220318</v>
      </c>
      <c r="U424" t="str">
        <f t="shared" si="81"/>
        <v>2022</v>
      </c>
      <c r="V424" t="str">
        <f t="shared" si="82"/>
        <v>03</v>
      </c>
      <c r="W424" t="str">
        <f t="shared" si="83"/>
        <v>18</v>
      </c>
      <c r="X424" s="10" t="s">
        <v>561</v>
      </c>
      <c r="Y424" t="s">
        <v>561</v>
      </c>
      <c r="Z424" t="s">
        <v>666</v>
      </c>
      <c r="AA424" t="s">
        <v>651</v>
      </c>
      <c r="AB424">
        <v>79</v>
      </c>
      <c r="AC424" s="1">
        <v>583.55999999999995</v>
      </c>
    </row>
    <row r="425" spans="1:29">
      <c r="A425" s="4" t="s">
        <v>447</v>
      </c>
      <c r="B425">
        <v>20211220</v>
      </c>
      <c r="C425" t="str">
        <f t="shared" si="72"/>
        <v>2021</v>
      </c>
      <c r="D425" t="str">
        <f t="shared" si="73"/>
        <v>12</v>
      </c>
      <c r="E425" t="str">
        <f t="shared" si="74"/>
        <v>20</v>
      </c>
      <c r="F425">
        <v>20211221</v>
      </c>
      <c r="G425">
        <v>20211221</v>
      </c>
      <c r="H425" t="str">
        <f t="shared" si="75"/>
        <v>2021</v>
      </c>
      <c r="I425" t="str">
        <f t="shared" si="76"/>
        <v>12</v>
      </c>
      <c r="J425" t="str">
        <f t="shared" si="77"/>
        <v>21</v>
      </c>
      <c r="K425">
        <v>20220219</v>
      </c>
      <c r="L425" t="str">
        <f t="shared" si="78"/>
        <v>2022</v>
      </c>
      <c r="M425" t="str">
        <f t="shared" si="79"/>
        <v>02</v>
      </c>
      <c r="N425" t="str">
        <f t="shared" si="80"/>
        <v>19</v>
      </c>
      <c r="O425">
        <v>100864</v>
      </c>
      <c r="P425" t="s">
        <v>448</v>
      </c>
      <c r="Q425" t="s">
        <v>113</v>
      </c>
      <c r="R425">
        <v>2106220516</v>
      </c>
      <c r="S425">
        <v>80000150518</v>
      </c>
      <c r="T425">
        <v>20220318</v>
      </c>
      <c r="U425" t="str">
        <f t="shared" si="81"/>
        <v>2022</v>
      </c>
      <c r="V425" t="str">
        <f t="shared" si="82"/>
        <v>03</v>
      </c>
      <c r="W425" t="str">
        <f t="shared" si="83"/>
        <v>18</v>
      </c>
      <c r="X425" s="10" t="s">
        <v>512</v>
      </c>
      <c r="Y425" t="s">
        <v>583</v>
      </c>
      <c r="Z425" t="s">
        <v>683</v>
      </c>
      <c r="AA425" t="s">
        <v>651</v>
      </c>
      <c r="AB425">
        <v>79</v>
      </c>
      <c r="AC425" s="1">
        <v>3954.3</v>
      </c>
    </row>
    <row r="426" spans="1:29">
      <c r="A426" s="4" t="s">
        <v>449</v>
      </c>
      <c r="B426">
        <v>20211104</v>
      </c>
      <c r="C426" t="str">
        <f t="shared" si="72"/>
        <v>2021</v>
      </c>
      <c r="D426" t="str">
        <f t="shared" si="73"/>
        <v>11</v>
      </c>
      <c r="E426" t="str">
        <f t="shared" si="74"/>
        <v>04</v>
      </c>
      <c r="F426">
        <v>20211105</v>
      </c>
      <c r="G426">
        <v>20211105</v>
      </c>
      <c r="H426" t="str">
        <f t="shared" si="75"/>
        <v>2021</v>
      </c>
      <c r="I426" t="str">
        <f t="shared" si="76"/>
        <v>11</v>
      </c>
      <c r="J426" t="str">
        <f t="shared" si="77"/>
        <v>05</v>
      </c>
      <c r="K426">
        <v>20220104</v>
      </c>
      <c r="L426" t="str">
        <f t="shared" si="78"/>
        <v>2022</v>
      </c>
      <c r="M426" t="str">
        <f t="shared" si="79"/>
        <v>01</v>
      </c>
      <c r="N426" t="str">
        <f t="shared" si="80"/>
        <v>04</v>
      </c>
      <c r="O426">
        <v>100864</v>
      </c>
      <c r="P426" t="s">
        <v>448</v>
      </c>
      <c r="Q426" t="s">
        <v>113</v>
      </c>
      <c r="R426">
        <v>2106220516</v>
      </c>
      <c r="S426">
        <v>80000150518</v>
      </c>
      <c r="T426">
        <v>20220318</v>
      </c>
      <c r="U426" t="str">
        <f t="shared" si="81"/>
        <v>2022</v>
      </c>
      <c r="V426" t="str">
        <f t="shared" si="82"/>
        <v>03</v>
      </c>
      <c r="W426" t="str">
        <f t="shared" si="83"/>
        <v>18</v>
      </c>
      <c r="X426" s="10" t="s">
        <v>568</v>
      </c>
      <c r="Y426" t="s">
        <v>616</v>
      </c>
      <c r="Z426" t="s">
        <v>592</v>
      </c>
      <c r="AA426" t="s">
        <v>651</v>
      </c>
      <c r="AB426">
        <v>79</v>
      </c>
      <c r="AC426" s="1">
        <v>4086.11</v>
      </c>
    </row>
    <row r="427" spans="1:29">
      <c r="A427" s="4" t="s">
        <v>450</v>
      </c>
      <c r="B427">
        <v>20211021</v>
      </c>
      <c r="C427" t="str">
        <f t="shared" si="72"/>
        <v>2021</v>
      </c>
      <c r="D427" t="str">
        <f t="shared" si="73"/>
        <v>10</v>
      </c>
      <c r="E427" t="str">
        <f t="shared" si="74"/>
        <v>21</v>
      </c>
      <c r="F427">
        <v>20211021</v>
      </c>
      <c r="G427">
        <v>20211021</v>
      </c>
      <c r="H427" t="str">
        <f t="shared" si="75"/>
        <v>2021</v>
      </c>
      <c r="I427" t="str">
        <f t="shared" si="76"/>
        <v>10</v>
      </c>
      <c r="J427" t="str">
        <f t="shared" si="77"/>
        <v>21</v>
      </c>
      <c r="K427">
        <v>20211220</v>
      </c>
      <c r="L427" t="str">
        <f t="shared" si="78"/>
        <v>2021</v>
      </c>
      <c r="M427" t="str">
        <f t="shared" si="79"/>
        <v>12</v>
      </c>
      <c r="N427" t="str">
        <f t="shared" si="80"/>
        <v>20</v>
      </c>
      <c r="O427">
        <v>100864</v>
      </c>
      <c r="P427" t="s">
        <v>448</v>
      </c>
      <c r="Q427" t="s">
        <v>113</v>
      </c>
      <c r="R427">
        <v>2106220516</v>
      </c>
      <c r="S427">
        <v>80000150518</v>
      </c>
      <c r="T427">
        <v>20220318</v>
      </c>
      <c r="U427" t="str">
        <f t="shared" si="81"/>
        <v>2022</v>
      </c>
      <c r="V427" t="str">
        <f t="shared" si="82"/>
        <v>03</v>
      </c>
      <c r="W427" t="str">
        <f t="shared" si="83"/>
        <v>18</v>
      </c>
      <c r="X427" s="10" t="s">
        <v>569</v>
      </c>
      <c r="Y427" t="s">
        <v>569</v>
      </c>
      <c r="Z427" t="s">
        <v>512</v>
      </c>
      <c r="AA427" t="s">
        <v>651</v>
      </c>
      <c r="AB427">
        <v>79</v>
      </c>
      <c r="AC427" s="1">
        <v>3163.44</v>
      </c>
    </row>
    <row r="428" spans="1:29">
      <c r="A428" s="4" t="s">
        <v>451</v>
      </c>
      <c r="B428">
        <v>20220203</v>
      </c>
      <c r="C428" t="str">
        <f t="shared" si="72"/>
        <v>2022</v>
      </c>
      <c r="D428" t="str">
        <f t="shared" si="73"/>
        <v>02</v>
      </c>
      <c r="E428" t="str">
        <f t="shared" si="74"/>
        <v>03</v>
      </c>
      <c r="F428">
        <v>20220203</v>
      </c>
      <c r="G428">
        <v>20220203</v>
      </c>
      <c r="H428" t="str">
        <f t="shared" si="75"/>
        <v>2022</v>
      </c>
      <c r="I428" t="str">
        <f t="shared" si="76"/>
        <v>02</v>
      </c>
      <c r="J428" t="str">
        <f t="shared" si="77"/>
        <v>03</v>
      </c>
      <c r="K428">
        <v>20220404</v>
      </c>
      <c r="L428" t="str">
        <f t="shared" si="78"/>
        <v>2022</v>
      </c>
      <c r="M428" t="str">
        <f t="shared" si="79"/>
        <v>04</v>
      </c>
      <c r="N428" t="str">
        <f t="shared" si="80"/>
        <v>04</v>
      </c>
      <c r="O428">
        <v>100864</v>
      </c>
      <c r="P428" t="s">
        <v>448</v>
      </c>
      <c r="Q428" t="s">
        <v>113</v>
      </c>
      <c r="R428">
        <v>2106220516</v>
      </c>
      <c r="S428">
        <v>80000150518</v>
      </c>
      <c r="T428">
        <v>20220318</v>
      </c>
      <c r="U428" t="str">
        <f t="shared" si="81"/>
        <v>2022</v>
      </c>
      <c r="V428" t="str">
        <f t="shared" si="82"/>
        <v>03</v>
      </c>
      <c r="W428" t="str">
        <f t="shared" si="83"/>
        <v>18</v>
      </c>
      <c r="X428" s="10" t="s">
        <v>560</v>
      </c>
      <c r="Y428" t="s">
        <v>560</v>
      </c>
      <c r="Z428" t="s">
        <v>656</v>
      </c>
      <c r="AA428" t="s">
        <v>651</v>
      </c>
      <c r="AB428">
        <v>79</v>
      </c>
      <c r="AC428" s="1">
        <v>4086.11</v>
      </c>
    </row>
    <row r="429" spans="1:29">
      <c r="A429" s="4" t="s">
        <v>452</v>
      </c>
      <c r="B429">
        <v>20211111</v>
      </c>
      <c r="C429" t="str">
        <f t="shared" si="72"/>
        <v>2021</v>
      </c>
      <c r="D429" t="str">
        <f t="shared" si="73"/>
        <v>11</v>
      </c>
      <c r="E429" t="str">
        <f t="shared" si="74"/>
        <v>11</v>
      </c>
      <c r="F429">
        <v>20211111</v>
      </c>
      <c r="G429">
        <v>20211111</v>
      </c>
      <c r="H429" t="str">
        <f t="shared" si="75"/>
        <v>2021</v>
      </c>
      <c r="I429" t="str">
        <f t="shared" si="76"/>
        <v>11</v>
      </c>
      <c r="J429" t="str">
        <f t="shared" si="77"/>
        <v>11</v>
      </c>
      <c r="K429">
        <v>20220110</v>
      </c>
      <c r="L429" t="str">
        <f t="shared" si="78"/>
        <v>2022</v>
      </c>
      <c r="M429" t="str">
        <f t="shared" si="79"/>
        <v>01</v>
      </c>
      <c r="N429" t="str">
        <f t="shared" si="80"/>
        <v>10</v>
      </c>
      <c r="O429">
        <v>100864</v>
      </c>
      <c r="P429" t="s">
        <v>448</v>
      </c>
      <c r="Q429" t="s">
        <v>113</v>
      </c>
      <c r="R429">
        <v>2106220516</v>
      </c>
      <c r="S429">
        <v>80000150518</v>
      </c>
      <c r="T429">
        <v>20220318</v>
      </c>
      <c r="U429" t="str">
        <f t="shared" si="81"/>
        <v>2022</v>
      </c>
      <c r="V429" t="str">
        <f t="shared" si="82"/>
        <v>03</v>
      </c>
      <c r="W429" t="str">
        <f t="shared" si="83"/>
        <v>18</v>
      </c>
      <c r="X429" s="10" t="s">
        <v>570</v>
      </c>
      <c r="Y429" t="s">
        <v>570</v>
      </c>
      <c r="Z429" t="s">
        <v>530</v>
      </c>
      <c r="AA429" t="s">
        <v>651</v>
      </c>
      <c r="AB429">
        <v>79</v>
      </c>
      <c r="AC429" s="1">
        <v>-7249.55</v>
      </c>
    </row>
    <row r="430" spans="1:29">
      <c r="A430" s="4" t="s">
        <v>453</v>
      </c>
      <c r="B430">
        <v>20211111</v>
      </c>
      <c r="C430" t="str">
        <f t="shared" si="72"/>
        <v>2021</v>
      </c>
      <c r="D430" t="str">
        <f t="shared" si="73"/>
        <v>11</v>
      </c>
      <c r="E430" t="str">
        <f t="shared" si="74"/>
        <v>11</v>
      </c>
      <c r="F430">
        <v>20211111</v>
      </c>
      <c r="G430">
        <v>20211111</v>
      </c>
      <c r="H430" t="str">
        <f t="shared" si="75"/>
        <v>2021</v>
      </c>
      <c r="I430" t="str">
        <f t="shared" si="76"/>
        <v>11</v>
      </c>
      <c r="J430" t="str">
        <f t="shared" si="77"/>
        <v>11</v>
      </c>
      <c r="K430">
        <v>20220110</v>
      </c>
      <c r="L430" t="str">
        <f t="shared" si="78"/>
        <v>2022</v>
      </c>
      <c r="M430" t="str">
        <f t="shared" si="79"/>
        <v>01</v>
      </c>
      <c r="N430" t="str">
        <f t="shared" si="80"/>
        <v>10</v>
      </c>
      <c r="O430">
        <v>100864</v>
      </c>
      <c r="P430" t="s">
        <v>448</v>
      </c>
      <c r="Q430" t="s">
        <v>113</v>
      </c>
      <c r="R430">
        <v>2106220516</v>
      </c>
      <c r="S430">
        <v>80000150518</v>
      </c>
      <c r="T430">
        <v>20220318</v>
      </c>
      <c r="U430" t="str">
        <f t="shared" si="81"/>
        <v>2022</v>
      </c>
      <c r="V430" t="str">
        <f t="shared" si="82"/>
        <v>03</v>
      </c>
      <c r="W430" t="str">
        <f t="shared" si="83"/>
        <v>18</v>
      </c>
      <c r="X430" s="10" t="s">
        <v>570</v>
      </c>
      <c r="Y430" t="s">
        <v>570</v>
      </c>
      <c r="Z430" t="s">
        <v>530</v>
      </c>
      <c r="AA430" t="s">
        <v>651</v>
      </c>
      <c r="AB430">
        <v>79</v>
      </c>
      <c r="AC430" s="1">
        <v>3163.44</v>
      </c>
    </row>
    <row r="431" spans="1:29">
      <c r="A431" s="4" t="s">
        <v>454</v>
      </c>
      <c r="B431">
        <v>20211111</v>
      </c>
      <c r="C431" t="str">
        <f t="shared" si="72"/>
        <v>2021</v>
      </c>
      <c r="D431" t="str">
        <f t="shared" si="73"/>
        <v>11</v>
      </c>
      <c r="E431" t="str">
        <f t="shared" si="74"/>
        <v>11</v>
      </c>
      <c r="F431">
        <v>20211111</v>
      </c>
      <c r="G431">
        <v>20211111</v>
      </c>
      <c r="H431" t="str">
        <f t="shared" si="75"/>
        <v>2021</v>
      </c>
      <c r="I431" t="str">
        <f t="shared" si="76"/>
        <v>11</v>
      </c>
      <c r="J431" t="str">
        <f t="shared" si="77"/>
        <v>11</v>
      </c>
      <c r="K431">
        <v>20220110</v>
      </c>
      <c r="L431" t="str">
        <f t="shared" si="78"/>
        <v>2022</v>
      </c>
      <c r="M431" t="str">
        <f t="shared" si="79"/>
        <v>01</v>
      </c>
      <c r="N431" t="str">
        <f t="shared" si="80"/>
        <v>10</v>
      </c>
      <c r="O431">
        <v>100864</v>
      </c>
      <c r="P431" t="s">
        <v>448</v>
      </c>
      <c r="Q431" t="s">
        <v>113</v>
      </c>
      <c r="R431">
        <v>2106220516</v>
      </c>
      <c r="S431">
        <v>80000150518</v>
      </c>
      <c r="T431">
        <v>20220318</v>
      </c>
      <c r="U431" t="str">
        <f t="shared" si="81"/>
        <v>2022</v>
      </c>
      <c r="V431" t="str">
        <f t="shared" si="82"/>
        <v>03</v>
      </c>
      <c r="W431" t="str">
        <f t="shared" si="83"/>
        <v>18</v>
      </c>
      <c r="X431" s="10" t="s">
        <v>570</v>
      </c>
      <c r="Y431" t="s">
        <v>570</v>
      </c>
      <c r="Z431" t="s">
        <v>530</v>
      </c>
      <c r="AA431" t="s">
        <v>651</v>
      </c>
      <c r="AB431">
        <v>79</v>
      </c>
      <c r="AC431" s="1">
        <v>4086.11</v>
      </c>
    </row>
    <row r="432" spans="1:29">
      <c r="A432" s="4" t="s">
        <v>455</v>
      </c>
      <c r="B432">
        <v>20220214</v>
      </c>
      <c r="C432" t="str">
        <f t="shared" si="72"/>
        <v>2022</v>
      </c>
      <c r="D432" t="str">
        <f t="shared" si="73"/>
        <v>02</v>
      </c>
      <c r="E432" t="str">
        <f t="shared" si="74"/>
        <v>14</v>
      </c>
      <c r="F432">
        <v>20220214</v>
      </c>
      <c r="G432">
        <v>20220214</v>
      </c>
      <c r="H432" t="str">
        <f t="shared" si="75"/>
        <v>2022</v>
      </c>
      <c r="I432" t="str">
        <f t="shared" si="76"/>
        <v>02</v>
      </c>
      <c r="J432" t="str">
        <f t="shared" si="77"/>
        <v>14</v>
      </c>
      <c r="K432">
        <v>20220415</v>
      </c>
      <c r="L432" t="str">
        <f t="shared" si="78"/>
        <v>2022</v>
      </c>
      <c r="M432" t="str">
        <f t="shared" si="79"/>
        <v>04</v>
      </c>
      <c r="N432" t="str">
        <f t="shared" si="80"/>
        <v>15</v>
      </c>
      <c r="O432">
        <v>100210</v>
      </c>
      <c r="P432" t="s">
        <v>340</v>
      </c>
      <c r="Q432" t="s">
        <v>14</v>
      </c>
      <c r="R432">
        <v>1387190521</v>
      </c>
      <c r="S432">
        <v>1387190521</v>
      </c>
      <c r="T432">
        <v>20220318</v>
      </c>
      <c r="U432" t="str">
        <f t="shared" si="81"/>
        <v>2022</v>
      </c>
      <c r="V432" t="str">
        <f t="shared" si="82"/>
        <v>03</v>
      </c>
      <c r="W432" t="str">
        <f t="shared" si="83"/>
        <v>18</v>
      </c>
      <c r="X432" s="10" t="s">
        <v>567</v>
      </c>
      <c r="Y432" t="s">
        <v>567</v>
      </c>
      <c r="Z432" t="s">
        <v>670</v>
      </c>
      <c r="AA432" t="s">
        <v>651</v>
      </c>
      <c r="AB432">
        <v>79</v>
      </c>
      <c r="AC432" s="1">
        <v>2173.77</v>
      </c>
    </row>
    <row r="433" spans="1:29">
      <c r="A433" s="4">
        <v>2006</v>
      </c>
      <c r="B433">
        <v>20211231</v>
      </c>
      <c r="C433" t="str">
        <f t="shared" si="72"/>
        <v>2021</v>
      </c>
      <c r="D433" t="str">
        <f t="shared" si="73"/>
        <v>12</v>
      </c>
      <c r="E433" t="str">
        <f t="shared" si="74"/>
        <v>31</v>
      </c>
      <c r="F433">
        <v>20220112</v>
      </c>
      <c r="G433">
        <v>20220112</v>
      </c>
      <c r="H433" t="str">
        <f t="shared" si="75"/>
        <v>2022</v>
      </c>
      <c r="I433" t="str">
        <f t="shared" si="76"/>
        <v>01</v>
      </c>
      <c r="J433" t="str">
        <f t="shared" si="77"/>
        <v>12</v>
      </c>
      <c r="K433">
        <v>20220313</v>
      </c>
      <c r="L433" t="str">
        <f t="shared" si="78"/>
        <v>2022</v>
      </c>
      <c r="M433" t="str">
        <f t="shared" si="79"/>
        <v>03</v>
      </c>
      <c r="N433" t="str">
        <f t="shared" si="80"/>
        <v>13</v>
      </c>
      <c r="O433">
        <v>100755</v>
      </c>
      <c r="P433" t="s">
        <v>422</v>
      </c>
      <c r="Q433" t="s">
        <v>423</v>
      </c>
      <c r="R433">
        <v>337410971</v>
      </c>
      <c r="S433">
        <v>84007450483</v>
      </c>
      <c r="T433">
        <v>20220318</v>
      </c>
      <c r="U433" t="str">
        <f t="shared" si="81"/>
        <v>2022</v>
      </c>
      <c r="V433" t="str">
        <f t="shared" si="82"/>
        <v>03</v>
      </c>
      <c r="W433" t="str">
        <f t="shared" si="83"/>
        <v>18</v>
      </c>
      <c r="X433" s="10" t="s">
        <v>504</v>
      </c>
      <c r="Y433" t="s">
        <v>522</v>
      </c>
      <c r="Z433" t="s">
        <v>631</v>
      </c>
      <c r="AA433" t="s">
        <v>651</v>
      </c>
      <c r="AB433">
        <v>79</v>
      </c>
      <c r="AC433" s="1">
        <v>3019</v>
      </c>
    </row>
    <row r="434" spans="1:29">
      <c r="A434" s="4" t="s">
        <v>456</v>
      </c>
      <c r="B434">
        <v>20220124</v>
      </c>
      <c r="C434" t="str">
        <f t="shared" si="72"/>
        <v>2022</v>
      </c>
      <c r="D434" t="str">
        <f t="shared" si="73"/>
        <v>01</v>
      </c>
      <c r="E434" t="str">
        <f t="shared" si="74"/>
        <v>24</v>
      </c>
      <c r="F434">
        <v>20220124</v>
      </c>
      <c r="G434">
        <v>20220124</v>
      </c>
      <c r="H434" t="str">
        <f t="shared" si="75"/>
        <v>2022</v>
      </c>
      <c r="I434" t="str">
        <f t="shared" si="76"/>
        <v>01</v>
      </c>
      <c r="J434" t="str">
        <f t="shared" si="77"/>
        <v>24</v>
      </c>
      <c r="K434">
        <v>20220325</v>
      </c>
      <c r="L434" t="str">
        <f t="shared" si="78"/>
        <v>2022</v>
      </c>
      <c r="M434" t="str">
        <f t="shared" si="79"/>
        <v>03</v>
      </c>
      <c r="N434" t="str">
        <f t="shared" si="80"/>
        <v>25</v>
      </c>
      <c r="O434">
        <v>100790</v>
      </c>
      <c r="P434" t="s">
        <v>16</v>
      </c>
      <c r="Q434" t="s">
        <v>17</v>
      </c>
      <c r="R434">
        <v>2135810501</v>
      </c>
      <c r="S434">
        <v>90055170501</v>
      </c>
      <c r="T434">
        <v>20220325</v>
      </c>
      <c r="U434" t="str">
        <f t="shared" si="81"/>
        <v>2022</v>
      </c>
      <c r="V434" t="str">
        <f t="shared" si="82"/>
        <v>03</v>
      </c>
      <c r="W434" t="str">
        <f t="shared" si="83"/>
        <v>25</v>
      </c>
      <c r="X434" s="10" t="s">
        <v>532</v>
      </c>
      <c r="Y434" t="s">
        <v>532</v>
      </c>
      <c r="Z434" t="s">
        <v>646</v>
      </c>
      <c r="AA434" t="s">
        <v>646</v>
      </c>
      <c r="AB434">
        <v>80</v>
      </c>
      <c r="AC434" s="1">
        <v>8601.1200000000008</v>
      </c>
    </row>
    <row r="435" spans="1:29">
      <c r="A435" s="4" t="s">
        <v>457</v>
      </c>
      <c r="B435">
        <v>20220124</v>
      </c>
      <c r="C435" t="str">
        <f t="shared" si="72"/>
        <v>2022</v>
      </c>
      <c r="D435" t="str">
        <f t="shared" si="73"/>
        <v>01</v>
      </c>
      <c r="E435" t="str">
        <f t="shared" si="74"/>
        <v>24</v>
      </c>
      <c r="F435">
        <v>20220124</v>
      </c>
      <c r="G435">
        <v>20220124</v>
      </c>
      <c r="H435" t="str">
        <f t="shared" si="75"/>
        <v>2022</v>
      </c>
      <c r="I435" t="str">
        <f t="shared" si="76"/>
        <v>01</v>
      </c>
      <c r="J435" t="str">
        <f t="shared" si="77"/>
        <v>24</v>
      </c>
      <c r="K435">
        <v>20220325</v>
      </c>
      <c r="L435" t="str">
        <f t="shared" si="78"/>
        <v>2022</v>
      </c>
      <c r="M435" t="str">
        <f t="shared" si="79"/>
        <v>03</v>
      </c>
      <c r="N435" t="str">
        <f t="shared" si="80"/>
        <v>25</v>
      </c>
      <c r="O435">
        <v>100790</v>
      </c>
      <c r="P435" t="s">
        <v>16</v>
      </c>
      <c r="Q435" t="s">
        <v>17</v>
      </c>
      <c r="R435">
        <v>2135810501</v>
      </c>
      <c r="S435">
        <v>90055170501</v>
      </c>
      <c r="T435">
        <v>20220325</v>
      </c>
      <c r="U435" t="str">
        <f t="shared" si="81"/>
        <v>2022</v>
      </c>
      <c r="V435" t="str">
        <f t="shared" si="82"/>
        <v>03</v>
      </c>
      <c r="W435" t="str">
        <f t="shared" si="83"/>
        <v>25</v>
      </c>
      <c r="X435" s="10" t="s">
        <v>532</v>
      </c>
      <c r="Y435" t="s">
        <v>532</v>
      </c>
      <c r="Z435" t="s">
        <v>646</v>
      </c>
      <c r="AA435" t="s">
        <v>646</v>
      </c>
      <c r="AB435">
        <v>80</v>
      </c>
      <c r="AC435" s="1">
        <v>7700.73</v>
      </c>
    </row>
    <row r="436" spans="1:29">
      <c r="A436" s="4" t="s">
        <v>458</v>
      </c>
      <c r="B436">
        <v>20220124</v>
      </c>
      <c r="C436" t="str">
        <f t="shared" si="72"/>
        <v>2022</v>
      </c>
      <c r="D436" t="str">
        <f t="shared" si="73"/>
        <v>01</v>
      </c>
      <c r="E436" t="str">
        <f t="shared" si="74"/>
        <v>24</v>
      </c>
      <c r="F436">
        <v>20220124</v>
      </c>
      <c r="G436">
        <v>20220124</v>
      </c>
      <c r="H436" t="str">
        <f t="shared" si="75"/>
        <v>2022</v>
      </c>
      <c r="I436" t="str">
        <f t="shared" si="76"/>
        <v>01</v>
      </c>
      <c r="J436" t="str">
        <f t="shared" si="77"/>
        <v>24</v>
      </c>
      <c r="K436">
        <v>20220325</v>
      </c>
      <c r="L436" t="str">
        <f t="shared" si="78"/>
        <v>2022</v>
      </c>
      <c r="M436" t="str">
        <f t="shared" si="79"/>
        <v>03</v>
      </c>
      <c r="N436" t="str">
        <f t="shared" si="80"/>
        <v>25</v>
      </c>
      <c r="O436">
        <v>100790</v>
      </c>
      <c r="P436" t="s">
        <v>16</v>
      </c>
      <c r="Q436" t="s">
        <v>17</v>
      </c>
      <c r="R436">
        <v>2135810501</v>
      </c>
      <c r="S436">
        <v>90055170501</v>
      </c>
      <c r="T436">
        <v>20220325</v>
      </c>
      <c r="U436" t="str">
        <f t="shared" si="81"/>
        <v>2022</v>
      </c>
      <c r="V436" t="str">
        <f t="shared" si="82"/>
        <v>03</v>
      </c>
      <c r="W436" t="str">
        <f t="shared" si="83"/>
        <v>25</v>
      </c>
      <c r="X436" s="10" t="s">
        <v>532</v>
      </c>
      <c r="Y436" t="s">
        <v>532</v>
      </c>
      <c r="Z436" t="s">
        <v>646</v>
      </c>
      <c r="AA436" t="s">
        <v>646</v>
      </c>
      <c r="AB436">
        <v>80</v>
      </c>
      <c r="AC436" s="1">
        <v>8969.02</v>
      </c>
    </row>
    <row r="437" spans="1:29">
      <c r="A437" s="4" t="s">
        <v>459</v>
      </c>
      <c r="B437">
        <v>20220124</v>
      </c>
      <c r="C437" t="str">
        <f t="shared" si="72"/>
        <v>2022</v>
      </c>
      <c r="D437" t="str">
        <f t="shared" si="73"/>
        <v>01</v>
      </c>
      <c r="E437" t="str">
        <f t="shared" si="74"/>
        <v>24</v>
      </c>
      <c r="F437">
        <v>20220124</v>
      </c>
      <c r="G437">
        <v>20220124</v>
      </c>
      <c r="H437" t="str">
        <f t="shared" si="75"/>
        <v>2022</v>
      </c>
      <c r="I437" t="str">
        <f t="shared" si="76"/>
        <v>01</v>
      </c>
      <c r="J437" t="str">
        <f t="shared" si="77"/>
        <v>24</v>
      </c>
      <c r="K437">
        <v>20220325</v>
      </c>
      <c r="L437" t="str">
        <f t="shared" si="78"/>
        <v>2022</v>
      </c>
      <c r="M437" t="str">
        <f t="shared" si="79"/>
        <v>03</v>
      </c>
      <c r="N437" t="str">
        <f t="shared" si="80"/>
        <v>25</v>
      </c>
      <c r="O437">
        <v>100790</v>
      </c>
      <c r="P437" t="s">
        <v>16</v>
      </c>
      <c r="Q437" t="s">
        <v>17</v>
      </c>
      <c r="R437">
        <v>2135810501</v>
      </c>
      <c r="S437">
        <v>90055170501</v>
      </c>
      <c r="T437">
        <v>20220325</v>
      </c>
      <c r="U437" t="str">
        <f t="shared" si="81"/>
        <v>2022</v>
      </c>
      <c r="V437" t="str">
        <f t="shared" si="82"/>
        <v>03</v>
      </c>
      <c r="W437" t="str">
        <f t="shared" si="83"/>
        <v>25</v>
      </c>
      <c r="X437" s="10" t="s">
        <v>532</v>
      </c>
      <c r="Y437" t="s">
        <v>532</v>
      </c>
      <c r="Z437" t="s">
        <v>646</v>
      </c>
      <c r="AA437" t="s">
        <v>646</v>
      </c>
      <c r="AB437">
        <v>80</v>
      </c>
      <c r="AC437" s="1">
        <v>5027.05</v>
      </c>
    </row>
    <row r="438" spans="1:29">
      <c r="A438" s="4" t="s">
        <v>460</v>
      </c>
      <c r="B438">
        <v>20220124</v>
      </c>
      <c r="C438" t="str">
        <f t="shared" si="72"/>
        <v>2022</v>
      </c>
      <c r="D438" t="str">
        <f t="shared" si="73"/>
        <v>01</v>
      </c>
      <c r="E438" t="str">
        <f t="shared" si="74"/>
        <v>24</v>
      </c>
      <c r="F438">
        <v>20220124</v>
      </c>
      <c r="G438">
        <v>20220124</v>
      </c>
      <c r="H438" t="str">
        <f t="shared" si="75"/>
        <v>2022</v>
      </c>
      <c r="I438" t="str">
        <f t="shared" si="76"/>
        <v>01</v>
      </c>
      <c r="J438" t="str">
        <f t="shared" si="77"/>
        <v>24</v>
      </c>
      <c r="K438">
        <v>20220325</v>
      </c>
      <c r="L438" t="str">
        <f t="shared" si="78"/>
        <v>2022</v>
      </c>
      <c r="M438" t="str">
        <f t="shared" si="79"/>
        <v>03</v>
      </c>
      <c r="N438" t="str">
        <f t="shared" si="80"/>
        <v>25</v>
      </c>
      <c r="O438">
        <v>100790</v>
      </c>
      <c r="P438" t="s">
        <v>16</v>
      </c>
      <c r="Q438" t="s">
        <v>17</v>
      </c>
      <c r="R438">
        <v>2135810501</v>
      </c>
      <c r="S438">
        <v>90055170501</v>
      </c>
      <c r="T438">
        <v>20220325</v>
      </c>
      <c r="U438" t="str">
        <f t="shared" si="81"/>
        <v>2022</v>
      </c>
      <c r="V438" t="str">
        <f t="shared" si="82"/>
        <v>03</v>
      </c>
      <c r="W438" t="str">
        <f t="shared" si="83"/>
        <v>25</v>
      </c>
      <c r="X438" s="10" t="s">
        <v>532</v>
      </c>
      <c r="Y438" t="s">
        <v>532</v>
      </c>
      <c r="Z438" t="s">
        <v>646</v>
      </c>
      <c r="AA438" t="s">
        <v>646</v>
      </c>
      <c r="AB438">
        <v>80</v>
      </c>
      <c r="AC438" s="1">
        <v>5540.92</v>
      </c>
    </row>
    <row r="439" spans="1:29">
      <c r="A439" s="4" t="s">
        <v>461</v>
      </c>
      <c r="B439">
        <v>20220124</v>
      </c>
      <c r="C439" t="str">
        <f t="shared" si="72"/>
        <v>2022</v>
      </c>
      <c r="D439" t="str">
        <f t="shared" si="73"/>
        <v>01</v>
      </c>
      <c r="E439" t="str">
        <f t="shared" si="74"/>
        <v>24</v>
      </c>
      <c r="F439">
        <v>20220124</v>
      </c>
      <c r="G439">
        <v>20220124</v>
      </c>
      <c r="H439" t="str">
        <f t="shared" si="75"/>
        <v>2022</v>
      </c>
      <c r="I439" t="str">
        <f t="shared" si="76"/>
        <v>01</v>
      </c>
      <c r="J439" t="str">
        <f t="shared" si="77"/>
        <v>24</v>
      </c>
      <c r="K439">
        <v>20220325</v>
      </c>
      <c r="L439" t="str">
        <f t="shared" si="78"/>
        <v>2022</v>
      </c>
      <c r="M439" t="str">
        <f t="shared" si="79"/>
        <v>03</v>
      </c>
      <c r="N439" t="str">
        <f t="shared" si="80"/>
        <v>25</v>
      </c>
      <c r="O439">
        <v>100790</v>
      </c>
      <c r="P439" t="s">
        <v>16</v>
      </c>
      <c r="Q439" t="s">
        <v>17</v>
      </c>
      <c r="R439">
        <v>2135810501</v>
      </c>
      <c r="S439">
        <v>90055170501</v>
      </c>
      <c r="T439">
        <v>20220325</v>
      </c>
      <c r="U439" t="str">
        <f t="shared" si="81"/>
        <v>2022</v>
      </c>
      <c r="V439" t="str">
        <f t="shared" si="82"/>
        <v>03</v>
      </c>
      <c r="W439" t="str">
        <f t="shared" si="83"/>
        <v>25</v>
      </c>
      <c r="X439" s="10" t="s">
        <v>532</v>
      </c>
      <c r="Y439" t="s">
        <v>532</v>
      </c>
      <c r="Z439" t="s">
        <v>646</v>
      </c>
      <c r="AA439" t="s">
        <v>646</v>
      </c>
      <c r="AB439">
        <v>80</v>
      </c>
      <c r="AC439" s="1">
        <v>892.04</v>
      </c>
    </row>
    <row r="440" spans="1:29">
      <c r="A440" s="4" t="s">
        <v>462</v>
      </c>
      <c r="B440">
        <v>20220314</v>
      </c>
      <c r="C440" t="str">
        <f t="shared" si="72"/>
        <v>2022</v>
      </c>
      <c r="D440" t="str">
        <f t="shared" si="73"/>
        <v>03</v>
      </c>
      <c r="E440" t="str">
        <f t="shared" si="74"/>
        <v>14</v>
      </c>
      <c r="F440">
        <v>20220314</v>
      </c>
      <c r="G440">
        <v>20220314</v>
      </c>
      <c r="H440" t="str">
        <f t="shared" si="75"/>
        <v>2022</v>
      </c>
      <c r="I440" t="str">
        <f t="shared" si="76"/>
        <v>03</v>
      </c>
      <c r="J440" t="str">
        <f t="shared" si="77"/>
        <v>14</v>
      </c>
      <c r="K440">
        <v>20220513</v>
      </c>
      <c r="L440" t="str">
        <f t="shared" si="78"/>
        <v>2022</v>
      </c>
      <c r="M440" t="str">
        <f t="shared" si="79"/>
        <v>05</v>
      </c>
      <c r="N440" t="str">
        <f t="shared" si="80"/>
        <v>13</v>
      </c>
      <c r="O440">
        <v>100790</v>
      </c>
      <c r="P440" t="s">
        <v>16</v>
      </c>
      <c r="Q440" t="s">
        <v>17</v>
      </c>
      <c r="R440">
        <v>2135810501</v>
      </c>
      <c r="S440">
        <v>90055170501</v>
      </c>
      <c r="T440">
        <v>20220325</v>
      </c>
      <c r="U440" t="str">
        <f t="shared" si="81"/>
        <v>2022</v>
      </c>
      <c r="V440" t="str">
        <f t="shared" si="82"/>
        <v>03</v>
      </c>
      <c r="W440" t="str">
        <f t="shared" si="83"/>
        <v>25</v>
      </c>
      <c r="X440" s="10" t="s">
        <v>571</v>
      </c>
      <c r="Y440" t="s">
        <v>571</v>
      </c>
      <c r="Z440" t="s">
        <v>684</v>
      </c>
      <c r="AA440" t="s">
        <v>646</v>
      </c>
      <c r="AB440">
        <v>80</v>
      </c>
      <c r="AC440" s="1">
        <v>175.82</v>
      </c>
    </row>
    <row r="441" spans="1:29">
      <c r="A441" s="4" t="s">
        <v>463</v>
      </c>
      <c r="B441">
        <v>20220131</v>
      </c>
      <c r="C441" t="str">
        <f t="shared" si="72"/>
        <v>2022</v>
      </c>
      <c r="D441" t="str">
        <f t="shared" si="73"/>
        <v>01</v>
      </c>
      <c r="E441" t="str">
        <f t="shared" si="74"/>
        <v>31</v>
      </c>
      <c r="F441">
        <v>20220201</v>
      </c>
      <c r="G441">
        <v>20220201</v>
      </c>
      <c r="H441" t="str">
        <f t="shared" si="75"/>
        <v>2022</v>
      </c>
      <c r="I441" t="str">
        <f t="shared" si="76"/>
        <v>02</v>
      </c>
      <c r="J441" t="str">
        <f t="shared" si="77"/>
        <v>01</v>
      </c>
      <c r="K441">
        <v>20220402</v>
      </c>
      <c r="L441" t="str">
        <f t="shared" si="78"/>
        <v>2022</v>
      </c>
      <c r="M441" t="str">
        <f t="shared" si="79"/>
        <v>04</v>
      </c>
      <c r="N441" t="str">
        <f t="shared" si="80"/>
        <v>02</v>
      </c>
      <c r="O441">
        <v>100790</v>
      </c>
      <c r="P441" t="s">
        <v>16</v>
      </c>
      <c r="Q441" t="s">
        <v>17</v>
      </c>
      <c r="R441">
        <v>2135810501</v>
      </c>
      <c r="S441">
        <v>90055170501</v>
      </c>
      <c r="T441">
        <v>20220325</v>
      </c>
      <c r="U441" t="str">
        <f t="shared" si="81"/>
        <v>2022</v>
      </c>
      <c r="V441" t="str">
        <f t="shared" si="82"/>
        <v>03</v>
      </c>
      <c r="W441" t="str">
        <f t="shared" si="83"/>
        <v>25</v>
      </c>
      <c r="X441" s="10" t="s">
        <v>527</v>
      </c>
      <c r="Y441" t="s">
        <v>556</v>
      </c>
      <c r="Z441" t="s">
        <v>675</v>
      </c>
      <c r="AA441" t="s">
        <v>646</v>
      </c>
      <c r="AB441">
        <v>80</v>
      </c>
      <c r="AC441" s="1">
        <v>186.17</v>
      </c>
    </row>
    <row r="442" spans="1:29">
      <c r="A442" s="4" t="s">
        <v>464</v>
      </c>
      <c r="B442">
        <v>20220131</v>
      </c>
      <c r="C442" t="str">
        <f t="shared" si="72"/>
        <v>2022</v>
      </c>
      <c r="D442" t="str">
        <f t="shared" si="73"/>
        <v>01</v>
      </c>
      <c r="E442" t="str">
        <f t="shared" si="74"/>
        <v>31</v>
      </c>
      <c r="F442">
        <v>20220201</v>
      </c>
      <c r="G442">
        <v>20220201</v>
      </c>
      <c r="H442" t="str">
        <f t="shared" si="75"/>
        <v>2022</v>
      </c>
      <c r="I442" t="str">
        <f t="shared" si="76"/>
        <v>02</v>
      </c>
      <c r="J442" t="str">
        <f t="shared" si="77"/>
        <v>01</v>
      </c>
      <c r="K442">
        <v>20220402</v>
      </c>
      <c r="L442" t="str">
        <f t="shared" si="78"/>
        <v>2022</v>
      </c>
      <c r="M442" t="str">
        <f t="shared" si="79"/>
        <v>04</v>
      </c>
      <c r="N442" t="str">
        <f t="shared" si="80"/>
        <v>02</v>
      </c>
      <c r="O442">
        <v>100790</v>
      </c>
      <c r="P442" t="s">
        <v>16</v>
      </c>
      <c r="Q442" t="s">
        <v>17</v>
      </c>
      <c r="R442">
        <v>2135810501</v>
      </c>
      <c r="S442">
        <v>90055170501</v>
      </c>
      <c r="T442">
        <v>20220325</v>
      </c>
      <c r="U442" t="str">
        <f t="shared" si="81"/>
        <v>2022</v>
      </c>
      <c r="V442" t="str">
        <f t="shared" si="82"/>
        <v>03</v>
      </c>
      <c r="W442" t="str">
        <f t="shared" si="83"/>
        <v>25</v>
      </c>
      <c r="X442" s="10" t="s">
        <v>527</v>
      </c>
      <c r="Y442" t="s">
        <v>556</v>
      </c>
      <c r="Z442" t="s">
        <v>675</v>
      </c>
      <c r="AA442" t="s">
        <v>646</v>
      </c>
      <c r="AB442">
        <v>80</v>
      </c>
      <c r="AC442" s="1">
        <v>144.80000000000001</v>
      </c>
    </row>
    <row r="443" spans="1:29">
      <c r="A443" s="4" t="s">
        <v>465</v>
      </c>
      <c r="B443">
        <v>20220131</v>
      </c>
      <c r="C443" t="str">
        <f t="shared" si="72"/>
        <v>2022</v>
      </c>
      <c r="D443" t="str">
        <f t="shared" si="73"/>
        <v>01</v>
      </c>
      <c r="E443" t="str">
        <f t="shared" si="74"/>
        <v>31</v>
      </c>
      <c r="F443">
        <v>20220201</v>
      </c>
      <c r="G443">
        <v>20220201</v>
      </c>
      <c r="H443" t="str">
        <f t="shared" si="75"/>
        <v>2022</v>
      </c>
      <c r="I443" t="str">
        <f t="shared" si="76"/>
        <v>02</v>
      </c>
      <c r="J443" t="str">
        <f t="shared" si="77"/>
        <v>01</v>
      </c>
      <c r="K443">
        <v>20220402</v>
      </c>
      <c r="L443" t="str">
        <f t="shared" si="78"/>
        <v>2022</v>
      </c>
      <c r="M443" t="str">
        <f t="shared" si="79"/>
        <v>04</v>
      </c>
      <c r="N443" t="str">
        <f t="shared" si="80"/>
        <v>02</v>
      </c>
      <c r="O443">
        <v>100790</v>
      </c>
      <c r="P443" t="s">
        <v>16</v>
      </c>
      <c r="Q443" t="s">
        <v>17</v>
      </c>
      <c r="R443">
        <v>2135810501</v>
      </c>
      <c r="S443">
        <v>90055170501</v>
      </c>
      <c r="T443">
        <v>20220325</v>
      </c>
      <c r="U443" t="str">
        <f t="shared" si="81"/>
        <v>2022</v>
      </c>
      <c r="V443" t="str">
        <f t="shared" si="82"/>
        <v>03</v>
      </c>
      <c r="W443" t="str">
        <f t="shared" si="83"/>
        <v>25</v>
      </c>
      <c r="X443" s="10" t="s">
        <v>527</v>
      </c>
      <c r="Y443" t="s">
        <v>556</v>
      </c>
      <c r="Z443" t="s">
        <v>675</v>
      </c>
      <c r="AA443" t="s">
        <v>646</v>
      </c>
      <c r="AB443">
        <v>80</v>
      </c>
      <c r="AC443" s="1">
        <v>268.91000000000003</v>
      </c>
    </row>
    <row r="444" spans="1:29">
      <c r="A444" s="4" t="s">
        <v>466</v>
      </c>
      <c r="B444">
        <v>20220228</v>
      </c>
      <c r="C444" t="str">
        <f t="shared" si="72"/>
        <v>2022</v>
      </c>
      <c r="D444" t="str">
        <f t="shared" si="73"/>
        <v>02</v>
      </c>
      <c r="E444" t="str">
        <f t="shared" si="74"/>
        <v>28</v>
      </c>
      <c r="F444">
        <v>20220308</v>
      </c>
      <c r="G444">
        <v>20220308</v>
      </c>
      <c r="H444" t="str">
        <f t="shared" si="75"/>
        <v>2022</v>
      </c>
      <c r="I444" t="str">
        <f t="shared" si="76"/>
        <v>03</v>
      </c>
      <c r="J444" t="str">
        <f t="shared" si="77"/>
        <v>08</v>
      </c>
      <c r="K444">
        <v>20220507</v>
      </c>
      <c r="L444" t="str">
        <f t="shared" si="78"/>
        <v>2022</v>
      </c>
      <c r="M444" t="str">
        <f t="shared" si="79"/>
        <v>05</v>
      </c>
      <c r="N444" t="str">
        <f t="shared" si="80"/>
        <v>07</v>
      </c>
      <c r="O444">
        <v>100790</v>
      </c>
      <c r="P444" t="s">
        <v>16</v>
      </c>
      <c r="Q444" t="s">
        <v>17</v>
      </c>
      <c r="R444">
        <v>2135810501</v>
      </c>
      <c r="S444">
        <v>90055170501</v>
      </c>
      <c r="T444">
        <v>20220325</v>
      </c>
      <c r="U444" t="str">
        <f t="shared" si="81"/>
        <v>2022</v>
      </c>
      <c r="V444" t="str">
        <f t="shared" si="82"/>
        <v>03</v>
      </c>
      <c r="W444" t="str">
        <f t="shared" si="83"/>
        <v>25</v>
      </c>
      <c r="X444" s="10" t="s">
        <v>565</v>
      </c>
      <c r="Y444" t="s">
        <v>562</v>
      </c>
      <c r="Z444" t="s">
        <v>676</v>
      </c>
      <c r="AA444" t="s">
        <v>646</v>
      </c>
      <c r="AB444">
        <v>80</v>
      </c>
      <c r="AC444" s="1">
        <v>8885.39</v>
      </c>
    </row>
    <row r="445" spans="1:29">
      <c r="A445" s="4" t="s">
        <v>467</v>
      </c>
      <c r="B445">
        <v>20220228</v>
      </c>
      <c r="C445" t="str">
        <f t="shared" si="72"/>
        <v>2022</v>
      </c>
      <c r="D445" t="str">
        <f t="shared" si="73"/>
        <v>02</v>
      </c>
      <c r="E445" t="str">
        <f t="shared" si="74"/>
        <v>28</v>
      </c>
      <c r="F445">
        <v>20220308</v>
      </c>
      <c r="G445">
        <v>20220308</v>
      </c>
      <c r="H445" t="str">
        <f t="shared" si="75"/>
        <v>2022</v>
      </c>
      <c r="I445" t="str">
        <f t="shared" si="76"/>
        <v>03</v>
      </c>
      <c r="J445" t="str">
        <f t="shared" si="77"/>
        <v>08</v>
      </c>
      <c r="K445">
        <v>20220507</v>
      </c>
      <c r="L445" t="str">
        <f t="shared" si="78"/>
        <v>2022</v>
      </c>
      <c r="M445" t="str">
        <f t="shared" si="79"/>
        <v>05</v>
      </c>
      <c r="N445" t="str">
        <f t="shared" si="80"/>
        <v>07</v>
      </c>
      <c r="O445">
        <v>100790</v>
      </c>
      <c r="P445" t="s">
        <v>16</v>
      </c>
      <c r="Q445" t="s">
        <v>17</v>
      </c>
      <c r="R445">
        <v>2135810501</v>
      </c>
      <c r="S445">
        <v>90055170501</v>
      </c>
      <c r="T445">
        <v>20220325</v>
      </c>
      <c r="U445" t="str">
        <f t="shared" si="81"/>
        <v>2022</v>
      </c>
      <c r="V445" t="str">
        <f t="shared" si="82"/>
        <v>03</v>
      </c>
      <c r="W445" t="str">
        <f t="shared" si="83"/>
        <v>25</v>
      </c>
      <c r="X445" s="10" t="s">
        <v>565</v>
      </c>
      <c r="Y445" t="s">
        <v>562</v>
      </c>
      <c r="Z445" t="s">
        <v>676</v>
      </c>
      <c r="AA445" t="s">
        <v>646</v>
      </c>
      <c r="AB445">
        <v>80</v>
      </c>
      <c r="AC445" s="1">
        <v>4782.67</v>
      </c>
    </row>
    <row r="446" spans="1:29">
      <c r="A446" s="4" t="s">
        <v>468</v>
      </c>
      <c r="B446">
        <v>20220228</v>
      </c>
      <c r="C446" t="str">
        <f t="shared" si="72"/>
        <v>2022</v>
      </c>
      <c r="D446" t="str">
        <f t="shared" si="73"/>
        <v>02</v>
      </c>
      <c r="E446" t="str">
        <f t="shared" si="74"/>
        <v>28</v>
      </c>
      <c r="F446">
        <v>20220308</v>
      </c>
      <c r="G446">
        <v>20220308</v>
      </c>
      <c r="H446" t="str">
        <f t="shared" si="75"/>
        <v>2022</v>
      </c>
      <c r="I446" t="str">
        <f t="shared" si="76"/>
        <v>03</v>
      </c>
      <c r="J446" t="str">
        <f t="shared" si="77"/>
        <v>08</v>
      </c>
      <c r="K446">
        <v>20220507</v>
      </c>
      <c r="L446" t="str">
        <f t="shared" si="78"/>
        <v>2022</v>
      </c>
      <c r="M446" t="str">
        <f t="shared" si="79"/>
        <v>05</v>
      </c>
      <c r="N446" t="str">
        <f t="shared" si="80"/>
        <v>07</v>
      </c>
      <c r="O446">
        <v>100790</v>
      </c>
      <c r="P446" t="s">
        <v>16</v>
      </c>
      <c r="Q446" t="s">
        <v>17</v>
      </c>
      <c r="R446">
        <v>2135810501</v>
      </c>
      <c r="S446">
        <v>90055170501</v>
      </c>
      <c r="T446">
        <v>20220325</v>
      </c>
      <c r="U446" t="str">
        <f t="shared" si="81"/>
        <v>2022</v>
      </c>
      <c r="V446" t="str">
        <f t="shared" si="82"/>
        <v>03</v>
      </c>
      <c r="W446" t="str">
        <f t="shared" si="83"/>
        <v>25</v>
      </c>
      <c r="X446" s="10" t="s">
        <v>565</v>
      </c>
      <c r="Y446" t="s">
        <v>562</v>
      </c>
      <c r="Z446" t="s">
        <v>676</v>
      </c>
      <c r="AA446" t="s">
        <v>646</v>
      </c>
      <c r="AB446">
        <v>80</v>
      </c>
      <c r="AC446" s="1">
        <v>232.2</v>
      </c>
    </row>
    <row r="447" spans="1:29">
      <c r="A447" s="4" t="s">
        <v>469</v>
      </c>
      <c r="B447">
        <v>20220131</v>
      </c>
      <c r="C447" t="str">
        <f t="shared" si="72"/>
        <v>2022</v>
      </c>
      <c r="D447" t="str">
        <f t="shared" si="73"/>
        <v>01</v>
      </c>
      <c r="E447" t="str">
        <f t="shared" si="74"/>
        <v>31</v>
      </c>
      <c r="F447">
        <v>20220201</v>
      </c>
      <c r="G447">
        <v>20220201</v>
      </c>
      <c r="H447" t="str">
        <f t="shared" si="75"/>
        <v>2022</v>
      </c>
      <c r="I447" t="str">
        <f t="shared" si="76"/>
        <v>02</v>
      </c>
      <c r="J447" t="str">
        <f t="shared" si="77"/>
        <v>01</v>
      </c>
      <c r="K447">
        <v>20220402</v>
      </c>
      <c r="L447" t="str">
        <f t="shared" si="78"/>
        <v>2022</v>
      </c>
      <c r="M447" t="str">
        <f t="shared" si="79"/>
        <v>04</v>
      </c>
      <c r="N447" t="str">
        <f t="shared" si="80"/>
        <v>02</v>
      </c>
      <c r="O447">
        <v>100790</v>
      </c>
      <c r="P447" t="s">
        <v>16</v>
      </c>
      <c r="Q447" t="s">
        <v>17</v>
      </c>
      <c r="R447">
        <v>2135810501</v>
      </c>
      <c r="S447">
        <v>90055170501</v>
      </c>
      <c r="T447">
        <v>20220325</v>
      </c>
      <c r="U447" t="str">
        <f t="shared" si="81"/>
        <v>2022</v>
      </c>
      <c r="V447" t="str">
        <f t="shared" si="82"/>
        <v>03</v>
      </c>
      <c r="W447" t="str">
        <f t="shared" si="83"/>
        <v>25</v>
      </c>
      <c r="X447" s="10" t="s">
        <v>527</v>
      </c>
      <c r="Y447" t="s">
        <v>556</v>
      </c>
      <c r="Z447" t="s">
        <v>675</v>
      </c>
      <c r="AA447" t="s">
        <v>646</v>
      </c>
      <c r="AB447">
        <v>80</v>
      </c>
      <c r="AC447" s="1">
        <v>4285.6400000000003</v>
      </c>
    </row>
    <row r="448" spans="1:29">
      <c r="A448" s="4" t="s">
        <v>374</v>
      </c>
      <c r="B448">
        <v>20220216</v>
      </c>
      <c r="C448" t="str">
        <f t="shared" si="72"/>
        <v>2022</v>
      </c>
      <c r="D448" t="str">
        <f t="shared" si="73"/>
        <v>02</v>
      </c>
      <c r="E448" t="str">
        <f t="shared" si="74"/>
        <v>16</v>
      </c>
      <c r="G448">
        <v>20220216</v>
      </c>
      <c r="H448" t="str">
        <f t="shared" si="75"/>
        <v>2022</v>
      </c>
      <c r="I448" t="str">
        <f t="shared" si="76"/>
        <v>02</v>
      </c>
      <c r="J448" t="str">
        <f t="shared" si="77"/>
        <v>16</v>
      </c>
      <c r="K448">
        <v>20220417</v>
      </c>
      <c r="L448" t="str">
        <f t="shared" si="78"/>
        <v>2022</v>
      </c>
      <c r="M448" t="str">
        <f t="shared" si="79"/>
        <v>04</v>
      </c>
      <c r="N448" t="str">
        <f t="shared" si="80"/>
        <v>17</v>
      </c>
      <c r="O448">
        <v>100619</v>
      </c>
      <c r="P448" t="s">
        <v>470</v>
      </c>
      <c r="Q448" t="s">
        <v>14</v>
      </c>
      <c r="R448">
        <v>953360526</v>
      </c>
      <c r="S448">
        <v>92014600529</v>
      </c>
      <c r="T448">
        <v>20220325</v>
      </c>
      <c r="U448" t="str">
        <f t="shared" si="81"/>
        <v>2022</v>
      </c>
      <c r="V448" t="str">
        <f t="shared" si="82"/>
        <v>03</v>
      </c>
      <c r="W448" t="str">
        <f t="shared" si="83"/>
        <v>25</v>
      </c>
      <c r="X448" s="10" t="s">
        <v>535</v>
      </c>
      <c r="Y448" t="s">
        <v>535</v>
      </c>
      <c r="Z448" t="s">
        <v>665</v>
      </c>
      <c r="AA448" t="s">
        <v>646</v>
      </c>
      <c r="AB448">
        <v>82</v>
      </c>
      <c r="AC448" s="1">
        <v>3400</v>
      </c>
    </row>
    <row r="449" spans="1:29">
      <c r="A449" s="4" t="s">
        <v>471</v>
      </c>
      <c r="B449">
        <v>20220216</v>
      </c>
      <c r="C449" t="str">
        <f t="shared" si="72"/>
        <v>2022</v>
      </c>
      <c r="D449" t="str">
        <f t="shared" si="73"/>
        <v>02</v>
      </c>
      <c r="E449" t="str">
        <f t="shared" si="74"/>
        <v>16</v>
      </c>
      <c r="G449">
        <v>20220216</v>
      </c>
      <c r="H449" t="str">
        <f t="shared" si="75"/>
        <v>2022</v>
      </c>
      <c r="I449" t="str">
        <f t="shared" si="76"/>
        <v>02</v>
      </c>
      <c r="J449" t="str">
        <f t="shared" si="77"/>
        <v>16</v>
      </c>
      <c r="K449">
        <v>20220417</v>
      </c>
      <c r="L449" t="str">
        <f t="shared" si="78"/>
        <v>2022</v>
      </c>
      <c r="M449" t="str">
        <f t="shared" si="79"/>
        <v>04</v>
      </c>
      <c r="N449" t="str">
        <f t="shared" si="80"/>
        <v>17</v>
      </c>
      <c r="O449">
        <v>100619</v>
      </c>
      <c r="P449" t="s">
        <v>470</v>
      </c>
      <c r="Q449" t="s">
        <v>14</v>
      </c>
      <c r="R449">
        <v>953360526</v>
      </c>
      <c r="S449">
        <v>92014600529</v>
      </c>
      <c r="T449">
        <v>20220325</v>
      </c>
      <c r="U449" t="str">
        <f t="shared" si="81"/>
        <v>2022</v>
      </c>
      <c r="V449" t="str">
        <f t="shared" si="82"/>
        <v>03</v>
      </c>
      <c r="W449" t="str">
        <f t="shared" si="83"/>
        <v>25</v>
      </c>
      <c r="X449" s="10" t="s">
        <v>535</v>
      </c>
      <c r="Y449" t="s">
        <v>535</v>
      </c>
      <c r="Z449" t="s">
        <v>665</v>
      </c>
      <c r="AA449" t="s">
        <v>646</v>
      </c>
      <c r="AB449">
        <v>82</v>
      </c>
      <c r="AC449" s="1">
        <v>3400</v>
      </c>
    </row>
    <row r="450" spans="1:29">
      <c r="A450" s="4" t="s">
        <v>472</v>
      </c>
      <c r="B450">
        <v>20220218</v>
      </c>
      <c r="C450" t="str">
        <f t="shared" ref="C450:C462" si="84">MID(B450,1,4)</f>
        <v>2022</v>
      </c>
      <c r="D450" t="str">
        <f t="shared" ref="D450:D462" si="85">MID(B450,5,2)</f>
        <v>02</v>
      </c>
      <c r="E450" t="str">
        <f t="shared" ref="E450:E462" si="86">MID(B450,7,2)</f>
        <v>18</v>
      </c>
      <c r="F450">
        <v>20220221</v>
      </c>
      <c r="G450">
        <v>20220221</v>
      </c>
      <c r="H450" t="str">
        <f t="shared" ref="H450:H462" si="87">MID(G450,1,4)</f>
        <v>2022</v>
      </c>
      <c r="I450" t="str">
        <f t="shared" ref="I450:I462" si="88">MID(G450,5,2)</f>
        <v>02</v>
      </c>
      <c r="J450" t="str">
        <f t="shared" ref="J450:J462" si="89">MID(G450,7,2)</f>
        <v>21</v>
      </c>
      <c r="K450">
        <v>20220422</v>
      </c>
      <c r="L450" t="str">
        <f t="shared" ref="L450:L462" si="90">MID(K450,1,4)</f>
        <v>2022</v>
      </c>
      <c r="M450" t="str">
        <f t="shared" ref="M450:M462" si="91">MID(K450,5,2)</f>
        <v>04</v>
      </c>
      <c r="N450" t="str">
        <f t="shared" ref="N450:N462" si="92">MID(K450,7,2)</f>
        <v>22</v>
      </c>
      <c r="O450">
        <v>100282</v>
      </c>
      <c r="P450" t="s">
        <v>60</v>
      </c>
      <c r="Q450" t="s">
        <v>14</v>
      </c>
      <c r="R450">
        <v>281980524</v>
      </c>
      <c r="S450">
        <v>80009880529</v>
      </c>
      <c r="T450">
        <v>20220325</v>
      </c>
      <c r="U450" t="str">
        <f t="shared" ref="U450:U462" si="93">MID(T450,1,4)</f>
        <v>2022</v>
      </c>
      <c r="V450" t="str">
        <f t="shared" ref="V450:V462" si="94">MID(T450,5,2)</f>
        <v>03</v>
      </c>
      <c r="W450" t="str">
        <f t="shared" ref="W450:W462" si="95">MID(T450,7,2)</f>
        <v>25</v>
      </c>
      <c r="X450" s="10" t="s">
        <v>572</v>
      </c>
      <c r="Y450" t="s">
        <v>617</v>
      </c>
      <c r="Z450" t="s">
        <v>685</v>
      </c>
      <c r="AA450" t="s">
        <v>646</v>
      </c>
      <c r="AB450">
        <v>82</v>
      </c>
      <c r="AC450" s="1">
        <v>282.48</v>
      </c>
    </row>
    <row r="451" spans="1:29">
      <c r="A451" s="4" t="s">
        <v>222</v>
      </c>
      <c r="B451">
        <v>20220308</v>
      </c>
      <c r="C451" t="str">
        <f t="shared" si="84"/>
        <v>2022</v>
      </c>
      <c r="D451" t="str">
        <f t="shared" si="85"/>
        <v>03</v>
      </c>
      <c r="E451" t="str">
        <f t="shared" si="86"/>
        <v>08</v>
      </c>
      <c r="G451">
        <v>20220308</v>
      </c>
      <c r="H451" t="str">
        <f t="shared" si="87"/>
        <v>2022</v>
      </c>
      <c r="I451" t="str">
        <f t="shared" si="88"/>
        <v>03</v>
      </c>
      <c r="J451" t="str">
        <f t="shared" si="89"/>
        <v>08</v>
      </c>
      <c r="K451">
        <v>20220507</v>
      </c>
      <c r="L451" t="str">
        <f t="shared" si="90"/>
        <v>2022</v>
      </c>
      <c r="M451" t="str">
        <f t="shared" si="91"/>
        <v>05</v>
      </c>
      <c r="N451" t="str">
        <f t="shared" si="92"/>
        <v>07</v>
      </c>
      <c r="O451">
        <v>100819</v>
      </c>
      <c r="P451" t="s">
        <v>473</v>
      </c>
      <c r="Q451" t="s">
        <v>7</v>
      </c>
      <c r="R451">
        <v>0</v>
      </c>
      <c r="S451">
        <v>92080860346</v>
      </c>
      <c r="T451">
        <v>20220325</v>
      </c>
      <c r="U451" t="str">
        <f t="shared" si="93"/>
        <v>2022</v>
      </c>
      <c r="V451" t="str">
        <f t="shared" si="94"/>
        <v>03</v>
      </c>
      <c r="W451" t="str">
        <f t="shared" si="95"/>
        <v>25</v>
      </c>
      <c r="X451" s="10" t="s">
        <v>562</v>
      </c>
      <c r="Y451" t="s">
        <v>562</v>
      </c>
      <c r="Z451" t="s">
        <v>676</v>
      </c>
      <c r="AA451" t="s">
        <v>646</v>
      </c>
      <c r="AB451">
        <v>82</v>
      </c>
      <c r="AC451" s="1">
        <v>150</v>
      </c>
    </row>
    <row r="452" spans="1:29">
      <c r="A452" s="4" t="s">
        <v>474</v>
      </c>
      <c r="B452">
        <v>20211231</v>
      </c>
      <c r="C452" t="str">
        <f t="shared" si="84"/>
        <v>2021</v>
      </c>
      <c r="D452" t="str">
        <f t="shared" si="85"/>
        <v>12</v>
      </c>
      <c r="E452" t="str">
        <f t="shared" si="86"/>
        <v>31</v>
      </c>
      <c r="G452">
        <v>20211231</v>
      </c>
      <c r="H452" t="str">
        <f t="shared" si="87"/>
        <v>2021</v>
      </c>
      <c r="I452" t="str">
        <f t="shared" si="88"/>
        <v>12</v>
      </c>
      <c r="J452" t="str">
        <f t="shared" si="89"/>
        <v>31</v>
      </c>
      <c r="K452">
        <v>20220301</v>
      </c>
      <c r="L452" t="str">
        <f t="shared" si="90"/>
        <v>2022</v>
      </c>
      <c r="M452" t="str">
        <f t="shared" si="91"/>
        <v>03</v>
      </c>
      <c r="N452" t="str">
        <f t="shared" si="92"/>
        <v>01</v>
      </c>
      <c r="O452">
        <v>100878</v>
      </c>
      <c r="P452" t="s">
        <v>475</v>
      </c>
      <c r="Q452" t="s">
        <v>21</v>
      </c>
      <c r="R452">
        <v>0</v>
      </c>
      <c r="S452">
        <v>94265780489</v>
      </c>
      <c r="T452">
        <v>20220325</v>
      </c>
      <c r="U452" t="str">
        <f t="shared" si="93"/>
        <v>2022</v>
      </c>
      <c r="V452" t="str">
        <f t="shared" si="94"/>
        <v>03</v>
      </c>
      <c r="W452" t="str">
        <f t="shared" si="95"/>
        <v>25</v>
      </c>
      <c r="X452" s="10" t="s">
        <v>504</v>
      </c>
      <c r="Y452" t="s">
        <v>504</v>
      </c>
      <c r="Z452" t="s">
        <v>615</v>
      </c>
      <c r="AA452" t="s">
        <v>646</v>
      </c>
      <c r="AB452">
        <v>82</v>
      </c>
      <c r="AC452" s="1">
        <v>7128</v>
      </c>
    </row>
    <row r="453" spans="1:29">
      <c r="A453" s="4" t="s">
        <v>476</v>
      </c>
      <c r="B453">
        <v>20220308</v>
      </c>
      <c r="C453" t="str">
        <f t="shared" si="84"/>
        <v>2022</v>
      </c>
      <c r="D453" t="str">
        <f t="shared" si="85"/>
        <v>03</v>
      </c>
      <c r="E453" t="str">
        <f t="shared" si="86"/>
        <v>08</v>
      </c>
      <c r="G453">
        <v>20220308</v>
      </c>
      <c r="H453" t="str">
        <f t="shared" si="87"/>
        <v>2022</v>
      </c>
      <c r="I453" t="str">
        <f t="shared" si="88"/>
        <v>03</v>
      </c>
      <c r="J453" t="str">
        <f t="shared" si="89"/>
        <v>08</v>
      </c>
      <c r="K453">
        <v>20220507</v>
      </c>
      <c r="L453" t="str">
        <f t="shared" si="90"/>
        <v>2022</v>
      </c>
      <c r="M453" t="str">
        <f t="shared" si="91"/>
        <v>05</v>
      </c>
      <c r="N453" t="str">
        <f t="shared" si="92"/>
        <v>07</v>
      </c>
      <c r="O453">
        <v>100878</v>
      </c>
      <c r="P453" t="s">
        <v>475</v>
      </c>
      <c r="Q453" t="s">
        <v>21</v>
      </c>
      <c r="R453">
        <v>0</v>
      </c>
      <c r="S453">
        <v>94265780489</v>
      </c>
      <c r="T453">
        <v>20220325</v>
      </c>
      <c r="U453" t="str">
        <f t="shared" si="93"/>
        <v>2022</v>
      </c>
      <c r="V453" t="str">
        <f t="shared" si="94"/>
        <v>03</v>
      </c>
      <c r="W453" t="str">
        <f t="shared" si="95"/>
        <v>25</v>
      </c>
      <c r="X453" s="10" t="s">
        <v>562</v>
      </c>
      <c r="Y453" t="s">
        <v>562</v>
      </c>
      <c r="Z453" t="s">
        <v>676</v>
      </c>
      <c r="AA453" t="s">
        <v>646</v>
      </c>
      <c r="AB453">
        <v>82</v>
      </c>
      <c r="AC453" s="1">
        <v>1512</v>
      </c>
    </row>
    <row r="454" spans="1:29">
      <c r="A454" s="4" t="s">
        <v>373</v>
      </c>
      <c r="B454">
        <v>20220308</v>
      </c>
      <c r="C454" t="str">
        <f t="shared" si="84"/>
        <v>2022</v>
      </c>
      <c r="D454" t="str">
        <f t="shared" si="85"/>
        <v>03</v>
      </c>
      <c r="E454" t="str">
        <f t="shared" si="86"/>
        <v>08</v>
      </c>
      <c r="G454">
        <v>20220308</v>
      </c>
      <c r="H454" t="str">
        <f t="shared" si="87"/>
        <v>2022</v>
      </c>
      <c r="I454" t="str">
        <f t="shared" si="88"/>
        <v>03</v>
      </c>
      <c r="J454" t="str">
        <f t="shared" si="89"/>
        <v>08</v>
      </c>
      <c r="K454">
        <v>20220507</v>
      </c>
      <c r="L454" t="str">
        <f t="shared" si="90"/>
        <v>2022</v>
      </c>
      <c r="M454" t="str">
        <f t="shared" si="91"/>
        <v>05</v>
      </c>
      <c r="N454" t="str">
        <f t="shared" si="92"/>
        <v>07</v>
      </c>
      <c r="O454">
        <v>100878</v>
      </c>
      <c r="P454" t="s">
        <v>475</v>
      </c>
      <c r="Q454" t="s">
        <v>21</v>
      </c>
      <c r="R454">
        <v>0</v>
      </c>
      <c r="S454">
        <v>94265780489</v>
      </c>
      <c r="T454">
        <v>20220325</v>
      </c>
      <c r="U454" t="str">
        <f t="shared" si="93"/>
        <v>2022</v>
      </c>
      <c r="V454" t="str">
        <f t="shared" si="94"/>
        <v>03</v>
      </c>
      <c r="W454" t="str">
        <f t="shared" si="95"/>
        <v>25</v>
      </c>
      <c r="X454" s="10" t="s">
        <v>562</v>
      </c>
      <c r="Y454" t="s">
        <v>562</v>
      </c>
      <c r="Z454" t="s">
        <v>676</v>
      </c>
      <c r="AA454" t="s">
        <v>646</v>
      </c>
      <c r="AB454">
        <v>82</v>
      </c>
      <c r="AC454" s="1">
        <v>1674</v>
      </c>
    </row>
    <row r="455" spans="1:29">
      <c r="A455" s="4" t="s">
        <v>477</v>
      </c>
      <c r="B455">
        <v>20220307</v>
      </c>
      <c r="C455" t="str">
        <f t="shared" si="84"/>
        <v>2022</v>
      </c>
      <c r="D455" t="str">
        <f t="shared" si="85"/>
        <v>03</v>
      </c>
      <c r="E455" t="str">
        <f t="shared" si="86"/>
        <v>07</v>
      </c>
      <c r="F455">
        <v>20220311</v>
      </c>
      <c r="G455">
        <v>20220311</v>
      </c>
      <c r="H455" t="str">
        <f t="shared" si="87"/>
        <v>2022</v>
      </c>
      <c r="I455" t="str">
        <f t="shared" si="88"/>
        <v>03</v>
      </c>
      <c r="J455" t="str">
        <f t="shared" si="89"/>
        <v>11</v>
      </c>
      <c r="K455">
        <v>20220510</v>
      </c>
      <c r="L455" t="str">
        <f t="shared" si="90"/>
        <v>2022</v>
      </c>
      <c r="M455" t="str">
        <f t="shared" si="91"/>
        <v>05</v>
      </c>
      <c r="N455" t="str">
        <f t="shared" si="92"/>
        <v>10</v>
      </c>
      <c r="O455">
        <v>100855</v>
      </c>
      <c r="P455" t="s">
        <v>478</v>
      </c>
      <c r="Q455" t="s">
        <v>100</v>
      </c>
      <c r="R455">
        <v>1900090471</v>
      </c>
      <c r="S455">
        <v>1900090471</v>
      </c>
      <c r="T455">
        <v>20220325</v>
      </c>
      <c r="U455" t="str">
        <f t="shared" si="93"/>
        <v>2022</v>
      </c>
      <c r="V455" t="str">
        <f t="shared" si="94"/>
        <v>03</v>
      </c>
      <c r="W455" t="str">
        <f t="shared" si="95"/>
        <v>25</v>
      </c>
      <c r="X455" s="10" t="s">
        <v>573</v>
      </c>
      <c r="Y455" t="s">
        <v>618</v>
      </c>
      <c r="Z455" t="s">
        <v>674</v>
      </c>
      <c r="AA455" t="s">
        <v>646</v>
      </c>
      <c r="AB455">
        <v>82</v>
      </c>
      <c r="AC455" s="1">
        <v>-392</v>
      </c>
    </row>
    <row r="456" spans="1:29">
      <c r="A456" s="4" t="s">
        <v>479</v>
      </c>
      <c r="B456">
        <v>20210831</v>
      </c>
      <c r="C456" t="str">
        <f t="shared" si="84"/>
        <v>2021</v>
      </c>
      <c r="D456" t="str">
        <f t="shared" si="85"/>
        <v>08</v>
      </c>
      <c r="E456" t="str">
        <f t="shared" si="86"/>
        <v>31</v>
      </c>
      <c r="F456">
        <v>20210908</v>
      </c>
      <c r="G456">
        <v>20210908</v>
      </c>
      <c r="H456" t="str">
        <f t="shared" si="87"/>
        <v>2021</v>
      </c>
      <c r="I456" t="str">
        <f t="shared" si="88"/>
        <v>09</v>
      </c>
      <c r="J456" t="str">
        <f t="shared" si="89"/>
        <v>08</v>
      </c>
      <c r="K456">
        <v>20211107</v>
      </c>
      <c r="L456" t="str">
        <f t="shared" si="90"/>
        <v>2021</v>
      </c>
      <c r="M456" t="str">
        <f t="shared" si="91"/>
        <v>11</v>
      </c>
      <c r="N456" t="str">
        <f t="shared" si="92"/>
        <v>07</v>
      </c>
      <c r="O456">
        <v>100855</v>
      </c>
      <c r="P456" t="s">
        <v>478</v>
      </c>
      <c r="Q456" t="s">
        <v>100</v>
      </c>
      <c r="R456">
        <v>1900090471</v>
      </c>
      <c r="S456">
        <v>1900090471</v>
      </c>
      <c r="T456">
        <v>20220325</v>
      </c>
      <c r="U456" t="str">
        <f t="shared" si="93"/>
        <v>2022</v>
      </c>
      <c r="V456" t="str">
        <f t="shared" si="94"/>
        <v>03</v>
      </c>
      <c r="W456" t="str">
        <f t="shared" si="95"/>
        <v>25</v>
      </c>
      <c r="X456" s="10" t="s">
        <v>517</v>
      </c>
      <c r="Y456" t="s">
        <v>619</v>
      </c>
      <c r="Z456" t="s">
        <v>686</v>
      </c>
      <c r="AA456" t="s">
        <v>646</v>
      </c>
      <c r="AB456">
        <v>82</v>
      </c>
      <c r="AC456" s="1">
        <v>392</v>
      </c>
    </row>
    <row r="457" spans="1:29">
      <c r="A457" s="4" t="s">
        <v>480</v>
      </c>
      <c r="B457">
        <v>20220307</v>
      </c>
      <c r="C457" t="str">
        <f t="shared" si="84"/>
        <v>2022</v>
      </c>
      <c r="D457" t="str">
        <f t="shared" si="85"/>
        <v>03</v>
      </c>
      <c r="E457" t="str">
        <f t="shared" si="86"/>
        <v>07</v>
      </c>
      <c r="F457">
        <v>20220311</v>
      </c>
      <c r="G457">
        <v>20220311</v>
      </c>
      <c r="H457" t="str">
        <f t="shared" si="87"/>
        <v>2022</v>
      </c>
      <c r="I457" t="str">
        <f t="shared" si="88"/>
        <v>03</v>
      </c>
      <c r="J457" t="str">
        <f t="shared" si="89"/>
        <v>11</v>
      </c>
      <c r="K457">
        <v>20220510</v>
      </c>
      <c r="L457" t="str">
        <f t="shared" si="90"/>
        <v>2022</v>
      </c>
      <c r="M457" t="str">
        <f t="shared" si="91"/>
        <v>05</v>
      </c>
      <c r="N457" t="str">
        <f t="shared" si="92"/>
        <v>10</v>
      </c>
      <c r="O457">
        <v>100855</v>
      </c>
      <c r="P457" t="s">
        <v>478</v>
      </c>
      <c r="Q457" t="s">
        <v>100</v>
      </c>
      <c r="R457">
        <v>1900090471</v>
      </c>
      <c r="S457">
        <v>1900090471</v>
      </c>
      <c r="T457">
        <v>20220325</v>
      </c>
      <c r="U457" t="str">
        <f t="shared" si="93"/>
        <v>2022</v>
      </c>
      <c r="V457" t="str">
        <f t="shared" si="94"/>
        <v>03</v>
      </c>
      <c r="W457" t="str">
        <f t="shared" si="95"/>
        <v>25</v>
      </c>
      <c r="X457" s="10" t="s">
        <v>573</v>
      </c>
      <c r="Y457" t="s">
        <v>618</v>
      </c>
      <c r="Z457" t="s">
        <v>674</v>
      </c>
      <c r="AA457" t="s">
        <v>646</v>
      </c>
      <c r="AB457">
        <v>82</v>
      </c>
      <c r="AC457" s="1">
        <v>392</v>
      </c>
    </row>
    <row r="458" spans="1:29">
      <c r="A458" s="4" t="s">
        <v>481</v>
      </c>
      <c r="B458">
        <v>20210930</v>
      </c>
      <c r="C458" t="str">
        <f t="shared" si="84"/>
        <v>2021</v>
      </c>
      <c r="D458" t="str">
        <f t="shared" si="85"/>
        <v>09</v>
      </c>
      <c r="E458" t="str">
        <f t="shared" si="86"/>
        <v>30</v>
      </c>
      <c r="F458">
        <v>20211011</v>
      </c>
      <c r="G458">
        <v>20211011</v>
      </c>
      <c r="H458" t="str">
        <f t="shared" si="87"/>
        <v>2021</v>
      </c>
      <c r="I458" t="str">
        <f t="shared" si="88"/>
        <v>10</v>
      </c>
      <c r="J458" t="str">
        <f t="shared" si="89"/>
        <v>11</v>
      </c>
      <c r="K458">
        <v>20211210</v>
      </c>
      <c r="L458" t="str">
        <f t="shared" si="90"/>
        <v>2021</v>
      </c>
      <c r="M458" t="str">
        <f t="shared" si="91"/>
        <v>12</v>
      </c>
      <c r="N458" t="str">
        <f t="shared" si="92"/>
        <v>10</v>
      </c>
      <c r="O458">
        <v>100855</v>
      </c>
      <c r="P458" t="s">
        <v>478</v>
      </c>
      <c r="Q458" t="s">
        <v>100</v>
      </c>
      <c r="R458">
        <v>1900090471</v>
      </c>
      <c r="S458">
        <v>1900090471</v>
      </c>
      <c r="T458">
        <v>20220325</v>
      </c>
      <c r="U458" t="str">
        <f t="shared" si="93"/>
        <v>2022</v>
      </c>
      <c r="V458" t="str">
        <f t="shared" si="94"/>
        <v>03</v>
      </c>
      <c r="W458" t="str">
        <f t="shared" si="95"/>
        <v>25</v>
      </c>
      <c r="X458" s="10" t="s">
        <v>510</v>
      </c>
      <c r="Y458" t="s">
        <v>620</v>
      </c>
      <c r="Z458" t="s">
        <v>499</v>
      </c>
      <c r="AA458" t="s">
        <v>646</v>
      </c>
      <c r="AB458">
        <v>82</v>
      </c>
      <c r="AC458" s="1">
        <v>392</v>
      </c>
    </row>
    <row r="459" spans="1:29">
      <c r="A459" s="4" t="s">
        <v>482</v>
      </c>
      <c r="B459">
        <v>20210930</v>
      </c>
      <c r="C459" t="str">
        <f t="shared" si="84"/>
        <v>2021</v>
      </c>
      <c r="D459" t="str">
        <f t="shared" si="85"/>
        <v>09</v>
      </c>
      <c r="E459" t="str">
        <f t="shared" si="86"/>
        <v>30</v>
      </c>
      <c r="F459">
        <v>20211011</v>
      </c>
      <c r="G459">
        <v>20211011</v>
      </c>
      <c r="H459" t="str">
        <f t="shared" si="87"/>
        <v>2021</v>
      </c>
      <c r="I459" t="str">
        <f t="shared" si="88"/>
        <v>10</v>
      </c>
      <c r="J459" t="str">
        <f t="shared" si="89"/>
        <v>11</v>
      </c>
      <c r="K459">
        <v>20211210</v>
      </c>
      <c r="L459" t="str">
        <f t="shared" si="90"/>
        <v>2021</v>
      </c>
      <c r="M459" t="str">
        <f t="shared" si="91"/>
        <v>12</v>
      </c>
      <c r="N459" t="str">
        <f t="shared" si="92"/>
        <v>10</v>
      </c>
      <c r="O459">
        <v>100855</v>
      </c>
      <c r="P459" t="s">
        <v>478</v>
      </c>
      <c r="Q459" t="s">
        <v>100</v>
      </c>
      <c r="R459">
        <v>1900090471</v>
      </c>
      <c r="S459">
        <v>1900090471</v>
      </c>
      <c r="T459">
        <v>20220325</v>
      </c>
      <c r="U459" t="str">
        <f t="shared" si="93"/>
        <v>2022</v>
      </c>
      <c r="V459" t="str">
        <f t="shared" si="94"/>
        <v>03</v>
      </c>
      <c r="W459" t="str">
        <f t="shared" si="95"/>
        <v>25</v>
      </c>
      <c r="X459" s="10" t="s">
        <v>510</v>
      </c>
      <c r="Y459" t="s">
        <v>620</v>
      </c>
      <c r="Z459" t="s">
        <v>499</v>
      </c>
      <c r="AA459" t="s">
        <v>646</v>
      </c>
      <c r="AB459">
        <v>82</v>
      </c>
      <c r="AC459" s="1">
        <v>-392</v>
      </c>
    </row>
    <row r="460" spans="1:29">
      <c r="A460" s="4" t="s">
        <v>483</v>
      </c>
      <c r="B460">
        <v>20220216</v>
      </c>
      <c r="C460" t="str">
        <f t="shared" si="84"/>
        <v>2022</v>
      </c>
      <c r="D460" t="str">
        <f t="shared" si="85"/>
        <v>02</v>
      </c>
      <c r="E460" t="str">
        <f t="shared" si="86"/>
        <v>16</v>
      </c>
      <c r="G460">
        <v>20220216</v>
      </c>
      <c r="H460" t="str">
        <f t="shared" si="87"/>
        <v>2022</v>
      </c>
      <c r="I460" t="str">
        <f t="shared" si="88"/>
        <v>02</v>
      </c>
      <c r="J460" t="str">
        <f t="shared" si="89"/>
        <v>16</v>
      </c>
      <c r="K460">
        <v>20220417</v>
      </c>
      <c r="L460" t="str">
        <f t="shared" si="90"/>
        <v>2022</v>
      </c>
      <c r="M460" t="str">
        <f t="shared" si="91"/>
        <v>04</v>
      </c>
      <c r="N460" t="str">
        <f t="shared" si="92"/>
        <v>17</v>
      </c>
      <c r="O460">
        <v>100038</v>
      </c>
      <c r="P460" t="s">
        <v>72</v>
      </c>
      <c r="Q460" t="s">
        <v>14</v>
      </c>
      <c r="R460">
        <v>0</v>
      </c>
      <c r="S460">
        <v>92009180529</v>
      </c>
      <c r="T460">
        <v>20220325</v>
      </c>
      <c r="U460" t="str">
        <f t="shared" si="93"/>
        <v>2022</v>
      </c>
      <c r="V460" t="str">
        <f t="shared" si="94"/>
        <v>03</v>
      </c>
      <c r="W460" t="str">
        <f t="shared" si="95"/>
        <v>25</v>
      </c>
      <c r="X460" s="10" t="s">
        <v>535</v>
      </c>
      <c r="Y460" t="s">
        <v>535</v>
      </c>
      <c r="Z460" t="s">
        <v>665</v>
      </c>
      <c r="AA460" t="s">
        <v>646</v>
      </c>
      <c r="AB460">
        <v>82</v>
      </c>
      <c r="AC460" s="1">
        <v>1685.39</v>
      </c>
    </row>
    <row r="461" spans="1:29">
      <c r="A461" s="4" t="s">
        <v>484</v>
      </c>
      <c r="B461">
        <v>20211025</v>
      </c>
      <c r="C461" t="str">
        <f t="shared" si="84"/>
        <v>2021</v>
      </c>
      <c r="D461" t="str">
        <f t="shared" si="85"/>
        <v>10</v>
      </c>
      <c r="E461" t="str">
        <f t="shared" si="86"/>
        <v>25</v>
      </c>
      <c r="F461">
        <v>20211027</v>
      </c>
      <c r="G461">
        <v>20211027</v>
      </c>
      <c r="H461" t="str">
        <f t="shared" si="87"/>
        <v>2021</v>
      </c>
      <c r="I461" t="str">
        <f t="shared" si="88"/>
        <v>10</v>
      </c>
      <c r="J461" t="str">
        <f t="shared" si="89"/>
        <v>27</v>
      </c>
      <c r="K461">
        <v>20211226</v>
      </c>
      <c r="L461" t="str">
        <f t="shared" si="90"/>
        <v>2021</v>
      </c>
      <c r="M461" t="str">
        <f t="shared" si="91"/>
        <v>12</v>
      </c>
      <c r="N461" t="str">
        <f t="shared" si="92"/>
        <v>26</v>
      </c>
      <c r="O461">
        <v>100574</v>
      </c>
      <c r="P461" t="s">
        <v>485</v>
      </c>
      <c r="Q461" t="s">
        <v>102</v>
      </c>
      <c r="R461">
        <v>13455940158</v>
      </c>
      <c r="S461">
        <v>97081660157</v>
      </c>
      <c r="T461">
        <v>20220329</v>
      </c>
      <c r="U461" t="str">
        <f t="shared" si="93"/>
        <v>2022</v>
      </c>
      <c r="V461" t="str">
        <f t="shared" si="94"/>
        <v>03</v>
      </c>
      <c r="W461" t="str">
        <f t="shared" si="95"/>
        <v>29</v>
      </c>
      <c r="X461" s="10" t="s">
        <v>574</v>
      </c>
      <c r="Y461" t="s">
        <v>494</v>
      </c>
      <c r="Z461" t="s">
        <v>687</v>
      </c>
      <c r="AA461" t="s">
        <v>655</v>
      </c>
      <c r="AB461">
        <v>83</v>
      </c>
      <c r="AC461" s="1">
        <v>204.5</v>
      </c>
    </row>
    <row r="462" spans="1:29">
      <c r="A462" s="4" t="s">
        <v>486</v>
      </c>
      <c r="B462">
        <v>20220124</v>
      </c>
      <c r="C462" t="str">
        <f t="shared" si="84"/>
        <v>2022</v>
      </c>
      <c r="D462" t="str">
        <f t="shared" si="85"/>
        <v>01</v>
      </c>
      <c r="E462" t="str">
        <f t="shared" si="86"/>
        <v>24</v>
      </c>
      <c r="F462">
        <v>20220125</v>
      </c>
      <c r="G462">
        <v>20220125</v>
      </c>
      <c r="H462" t="str">
        <f t="shared" si="87"/>
        <v>2022</v>
      </c>
      <c r="I462" t="str">
        <f t="shared" si="88"/>
        <v>01</v>
      </c>
      <c r="J462" t="str">
        <f t="shared" si="89"/>
        <v>25</v>
      </c>
      <c r="K462">
        <v>20220326</v>
      </c>
      <c r="L462" t="str">
        <f t="shared" si="90"/>
        <v>2022</v>
      </c>
      <c r="M462" t="str">
        <f t="shared" si="91"/>
        <v>03</v>
      </c>
      <c r="N462" t="str">
        <f t="shared" si="92"/>
        <v>26</v>
      </c>
      <c r="O462">
        <v>100574</v>
      </c>
      <c r="P462" t="s">
        <v>485</v>
      </c>
      <c r="Q462" t="s">
        <v>102</v>
      </c>
      <c r="R462">
        <v>13455940158</v>
      </c>
      <c r="S462">
        <v>97081660157</v>
      </c>
      <c r="T462">
        <v>20220329</v>
      </c>
      <c r="U462" t="str">
        <f t="shared" si="93"/>
        <v>2022</v>
      </c>
      <c r="V462" t="str">
        <f t="shared" si="94"/>
        <v>03</v>
      </c>
      <c r="W462" t="str">
        <f t="shared" si="95"/>
        <v>29</v>
      </c>
      <c r="X462" s="10" t="s">
        <v>532</v>
      </c>
      <c r="Y462" t="s">
        <v>534</v>
      </c>
      <c r="Z462" t="s">
        <v>644</v>
      </c>
      <c r="AA462" t="s">
        <v>655</v>
      </c>
      <c r="AB462">
        <v>83</v>
      </c>
      <c r="AC462" s="1">
        <v>204.5</v>
      </c>
    </row>
    <row r="464" spans="1:29" s="5" customFormat="1">
      <c r="P464" s="5" t="s">
        <v>689</v>
      </c>
      <c r="X464" s="9"/>
      <c r="AC464" s="6">
        <f>SUM(AC2:AC463)</f>
        <v>1945035.74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Foglio5</vt:lpstr>
      <vt:lpstr>Foglio5!_163750out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2022-05-13T09:19:02Z</dcterms:modified>
</cp:coreProperties>
</file>